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все" sheetId="1" r:id="rId1"/>
    <sheet name="Лист3" sheetId="3" r:id="rId2"/>
  </sheets>
  <definedNames>
    <definedName name="_xlnm._FilterDatabase" localSheetId="0" hidden="1">все!$A$4:$T$36</definedName>
  </definedNames>
  <calcPr calcId="145621" calcOnSave="0"/>
</workbook>
</file>

<file path=xl/calcChain.xml><?xml version="1.0" encoding="utf-8"?>
<calcChain xmlns="http://schemas.openxmlformats.org/spreadsheetml/2006/main">
  <c r="R10" i="1" l="1"/>
  <c r="R16" i="1"/>
  <c r="R17" i="1"/>
  <c r="R20" i="1"/>
  <c r="R39" i="1"/>
  <c r="R41" i="1"/>
  <c r="R30" i="1"/>
  <c r="R33" i="1"/>
  <c r="R22" i="1"/>
  <c r="R23" i="1"/>
  <c r="R18" i="1"/>
  <c r="R26" i="1"/>
  <c r="R34" i="1"/>
  <c r="R35" i="1"/>
  <c r="R6" i="1"/>
  <c r="R7" i="1"/>
  <c r="R24" i="1"/>
  <c r="R19" i="1"/>
  <c r="R21" i="1"/>
  <c r="R36" i="1"/>
  <c r="R37" i="1"/>
  <c r="R25" i="1"/>
  <c r="R43" i="1"/>
  <c r="R5" i="1"/>
  <c r="R8" i="1"/>
  <c r="R31" i="1"/>
  <c r="R13" i="1"/>
  <c r="R14" i="1"/>
  <c r="R11" i="1"/>
  <c r="R40" i="1"/>
  <c r="R28" i="1"/>
  <c r="R29" i="1"/>
  <c r="R15" i="1"/>
  <c r="R38" i="1"/>
  <c r="R12" i="1"/>
  <c r="R9" i="1"/>
  <c r="R32" i="1"/>
  <c r="R44" i="1"/>
  <c r="R52" i="1"/>
  <c r="R46" i="1"/>
  <c r="R48" i="1"/>
  <c r="R56" i="1"/>
  <c r="R50" i="1"/>
  <c r="R67" i="1"/>
  <c r="R63" i="1"/>
  <c r="R64" i="1"/>
  <c r="R73" i="1"/>
  <c r="R61" i="1"/>
  <c r="R59" i="1"/>
  <c r="R65" i="1"/>
  <c r="R55" i="1"/>
  <c r="R70" i="1"/>
  <c r="R74" i="1"/>
  <c r="R75" i="1"/>
  <c r="R68" i="1"/>
  <c r="R62" i="1"/>
  <c r="R69" i="1"/>
  <c r="R57" i="1"/>
  <c r="R58" i="1"/>
  <c r="R60" i="1"/>
  <c r="R53" i="1"/>
  <c r="R77" i="1"/>
  <c r="R66" i="1"/>
  <c r="R76" i="1"/>
  <c r="R45" i="1"/>
  <c r="R51" i="1"/>
  <c r="R78" i="1"/>
  <c r="R47" i="1"/>
  <c r="R71" i="1"/>
  <c r="R54" i="1"/>
  <c r="R49" i="1"/>
  <c r="R72" i="1"/>
  <c r="R27" i="1"/>
</calcChain>
</file>

<file path=xl/sharedStrings.xml><?xml version="1.0" encoding="utf-8"?>
<sst xmlns="http://schemas.openxmlformats.org/spreadsheetml/2006/main" count="317" uniqueCount="225">
  <si>
    <t>№</t>
  </si>
  <si>
    <t>код</t>
  </si>
  <si>
    <t>Фамилия</t>
  </si>
  <si>
    <t>Инициалы</t>
  </si>
  <si>
    <t>Класс</t>
  </si>
  <si>
    <t>Полное наименование ОУ</t>
  </si>
  <si>
    <t>Город</t>
  </si>
  <si>
    <t>г. Березовский</t>
  </si>
  <si>
    <t>г. Полысаево</t>
  </si>
  <si>
    <t>г. Новокузнецк</t>
  </si>
  <si>
    <t>г. Анжеро-Судженск</t>
  </si>
  <si>
    <t>г. Кемерово</t>
  </si>
  <si>
    <t>г. Осинники</t>
  </si>
  <si>
    <t>Михайлов</t>
  </si>
  <si>
    <t>г. Междуреченск</t>
  </si>
  <si>
    <t>Скрипюк</t>
  </si>
  <si>
    <t>г. Прокопьевск</t>
  </si>
  <si>
    <t>г. Ленинск-Кузнецкий</t>
  </si>
  <si>
    <t>г. Калтан</t>
  </si>
  <si>
    <t>г. Тайга</t>
  </si>
  <si>
    <t>г. Белово</t>
  </si>
  <si>
    <t>г. Мыски</t>
  </si>
  <si>
    <t>Рощупкин</t>
  </si>
  <si>
    <t>ИТОГО</t>
  </si>
  <si>
    <t>МЕСТО</t>
  </si>
  <si>
    <t>С.И.</t>
  </si>
  <si>
    <t>Рейтинг</t>
  </si>
  <si>
    <t>Акимкина</t>
  </si>
  <si>
    <t xml:space="preserve">Акиняев </t>
  </si>
  <si>
    <t>Баталова</t>
  </si>
  <si>
    <t>Беляева</t>
  </si>
  <si>
    <t>Борисов</t>
  </si>
  <si>
    <t>Винокуров</t>
  </si>
  <si>
    <t>Войцеховская</t>
  </si>
  <si>
    <t>Ганиева</t>
  </si>
  <si>
    <t>Гурьев</t>
  </si>
  <si>
    <t>Долматова</t>
  </si>
  <si>
    <t>Дударева</t>
  </si>
  <si>
    <t>Жадова</t>
  </si>
  <si>
    <t>Иванов</t>
  </si>
  <si>
    <t>Кабанова</t>
  </si>
  <si>
    <t>Кинякин</t>
  </si>
  <si>
    <t>Климчук</t>
  </si>
  <si>
    <t>Колпина</t>
  </si>
  <si>
    <t>Копылова</t>
  </si>
  <si>
    <t>Ляшенко</t>
  </si>
  <si>
    <t>Майоров</t>
  </si>
  <si>
    <t>Мыльникова</t>
  </si>
  <si>
    <t>Некрасов</t>
  </si>
  <si>
    <t>Никонорова</t>
  </si>
  <si>
    <t>Петров</t>
  </si>
  <si>
    <t>Подрезов</t>
  </si>
  <si>
    <t>Позднышев</t>
  </si>
  <si>
    <t>Покритюк</t>
  </si>
  <si>
    <t>Пушкин</t>
  </si>
  <si>
    <t>Реммер</t>
  </si>
  <si>
    <t>Родькин</t>
  </si>
  <si>
    <t>Сизиков</t>
  </si>
  <si>
    <t>Скидоненко</t>
  </si>
  <si>
    <t>Скоков</t>
  </si>
  <si>
    <t>Снигирев</t>
  </si>
  <si>
    <t>Солдатов</t>
  </si>
  <si>
    <t>Холодов</t>
  </si>
  <si>
    <t>Царев</t>
  </si>
  <si>
    <t>Швецова</t>
  </si>
  <si>
    <t>Шестаков</t>
  </si>
  <si>
    <t>Шкальков</t>
  </si>
  <si>
    <t>Шабалова</t>
  </si>
  <si>
    <t>Сартаков</t>
  </si>
  <si>
    <t>Шамарин</t>
  </si>
  <si>
    <t>Антончиков</t>
  </si>
  <si>
    <t>Березин</t>
  </si>
  <si>
    <t>Бондаренко</t>
  </si>
  <si>
    <t>Воробей</t>
  </si>
  <si>
    <t>Гольдштейн</t>
  </si>
  <si>
    <t>Гусев</t>
  </si>
  <si>
    <t>Давыдов</t>
  </si>
  <si>
    <t>Ефанов</t>
  </si>
  <si>
    <t>Жданова</t>
  </si>
  <si>
    <t>Зяблицкая</t>
  </si>
  <si>
    <t>Ковеза</t>
  </si>
  <si>
    <t>Корсун</t>
  </si>
  <si>
    <t>Кузина</t>
  </si>
  <si>
    <t>Лакман</t>
  </si>
  <si>
    <t>Макарова</t>
  </si>
  <si>
    <t>Нестерова</t>
  </si>
  <si>
    <t>Полупанов</t>
  </si>
  <si>
    <t>Протопопов</t>
  </si>
  <si>
    <t>Рузаева</t>
  </si>
  <si>
    <t>Савченко</t>
  </si>
  <si>
    <t>Спитченко</t>
  </si>
  <si>
    <t>Сугакова</t>
  </si>
  <si>
    <t>Филиппова</t>
  </si>
  <si>
    <t>Чернов</t>
  </si>
  <si>
    <t>Чертан</t>
  </si>
  <si>
    <t>Бакин</t>
  </si>
  <si>
    <t>Рустамов</t>
  </si>
  <si>
    <t>МБОУ "Лицей № 104"</t>
  </si>
  <si>
    <t>ФГКОУ "Кемеровское президентское кадетское училище"</t>
  </si>
  <si>
    <t>МБОУ "Лицей № 35 имени Анны Ивановны Герлингер"</t>
  </si>
  <si>
    <t>МБОУ "СОШ №71 имени В.А. Мелера"</t>
  </si>
  <si>
    <t>МБОУ "Чистогорская СОШ"</t>
  </si>
  <si>
    <t>МБОУ "СОШ №12 города Белово"</t>
  </si>
  <si>
    <t>МБОУ "СОШ №25 г.Салаира"</t>
  </si>
  <si>
    <t>МБОУ "Мазуровская СОШ" Кемеровского муниципального округа</t>
  </si>
  <si>
    <t>МБОУ "СОШ №5"</t>
  </si>
  <si>
    <t>МБОУ "СОШ №8"</t>
  </si>
  <si>
    <t>МБНОУ "Гимназия №18"</t>
  </si>
  <si>
    <t>МБОУ "СОШ № 2"</t>
  </si>
  <si>
    <t>Муниципальное казённое общеобразовательное учреждение "Улановская основная общеобразовательная школа"</t>
  </si>
  <si>
    <t>нетиповое МБОУ Анжеро-Судженского городского округа "Гимназия №11"</t>
  </si>
  <si>
    <t>МБОУ "Терентьевская СОШ"</t>
  </si>
  <si>
    <t>МБОУ "Лицей № 20"</t>
  </si>
  <si>
    <t>МБОУ Киселевского городского округа "Лицей № 1"</t>
  </si>
  <si>
    <t>Муниципальное автономное общеобразовательное учреждение "СОШ №160" Тайгинского городского округа</t>
  </si>
  <si>
    <t>МБОУ "Яйская СОШ №2"</t>
  </si>
  <si>
    <t>Муниципальное автономное общеобразовательное учреждение "СОШ № 2"</t>
  </si>
  <si>
    <t>МБОУ Анжеро-Судженского городского округа "СОШ №3 с углубленным изучением отдельных предметов имени Г.Панфилова"</t>
  </si>
  <si>
    <t>МБОУ "Яйская основная общеобразовательная школа №1"</t>
  </si>
  <si>
    <t>МБОУ "Верх-Чебулинская СОШ"</t>
  </si>
  <si>
    <t>Муниципальное автономное общеобразовательное учреждение "СОШ № 112 с углубленным изучением информатики"</t>
  </si>
  <si>
    <t>МБОУ "СОШ №32 города Белово"</t>
  </si>
  <si>
    <t>МБОУ "Заринская СОШ имени М.А. Аверина"</t>
  </si>
  <si>
    <t>Муниципальное автономное общеобразовательное учреждение "СОШ №1"</t>
  </si>
  <si>
    <t>МБОУ "СОШ №33" Тайгинского городского округа</t>
  </si>
  <si>
    <t>МБОУ "СОШ с углубленным изучением отдельных предметов №32"</t>
  </si>
  <si>
    <t>МБОУ "СОШ № 8 города Белово"</t>
  </si>
  <si>
    <t>МБНОУ "Лицей № 111"</t>
  </si>
  <si>
    <t>МБОУ "Лицей № 57"</t>
  </si>
  <si>
    <t>МБОУ "Новостроевская СОШ" Кемеровского муниципального округа</t>
  </si>
  <si>
    <t>МБОУ "Ягуновская" СОШ</t>
  </si>
  <si>
    <t>МБОУ"Лицей№23"</t>
  </si>
  <si>
    <t>ФГКОУ "Кемеровское Президентское кадетское училище"</t>
  </si>
  <si>
    <t>МБНОУ "Городской классический лицей"</t>
  </si>
  <si>
    <t>МБОУ "СОШ № 68"</t>
  </si>
  <si>
    <t>МБОУ "СОШ № 44 с углубленным изучением отдельных предметов"</t>
  </si>
  <si>
    <t>МБОУ "Гимназия №1 имени Тасирова Г.Х. города Белово"</t>
  </si>
  <si>
    <t>Муниципальное автономное общеобразовательное учреждение "СОШ №11" г. Гурьевска</t>
  </si>
  <si>
    <t>МБОУ "Лицей №22 города Белово"</t>
  </si>
  <si>
    <t>МБОУ "Гимназия № 6 имени С.Ф. Вензелева"</t>
  </si>
  <si>
    <t>МБОУ "Лицей № 36" (г. Осинники)</t>
  </si>
  <si>
    <t>МБОУ "СОШ №1"</t>
  </si>
  <si>
    <t>МБОУ "СОШ №72 с углубленным изучением английского языка"</t>
  </si>
  <si>
    <t>МБОУ «Крапивинская СОШ»</t>
  </si>
  <si>
    <t>МБОУ основная общеобразовательная школа №3</t>
  </si>
  <si>
    <t>МБОУ "Основная общеобразовательная школа № 6"</t>
  </si>
  <si>
    <t>МБОУ "СОШ №11"</t>
  </si>
  <si>
    <t>МБОУ "Лицей № 17"</t>
  </si>
  <si>
    <t>МБОУ "СОШ №34" Тайгинского городского округа</t>
  </si>
  <si>
    <t>МБОУ "СОШ № 5 г.Гурьевска" Кемеровской области</t>
  </si>
  <si>
    <t>МБОУ "Лицей № 15"</t>
  </si>
  <si>
    <t>не явка</t>
  </si>
  <si>
    <t>В.А.</t>
  </si>
  <si>
    <t>А.В.</t>
  </si>
  <si>
    <t>В.Д.</t>
  </si>
  <si>
    <t>П.В.</t>
  </si>
  <si>
    <t>И.А.</t>
  </si>
  <si>
    <t>Д.Е.</t>
  </si>
  <si>
    <t>К.С.</t>
  </si>
  <si>
    <t>К.Р.</t>
  </si>
  <si>
    <t>Д.Г.</t>
  </si>
  <si>
    <t>Е.А.</t>
  </si>
  <si>
    <t>Э.О.</t>
  </si>
  <si>
    <t>М.С.</t>
  </si>
  <si>
    <t>У.С.</t>
  </si>
  <si>
    <t>Д.Д.</t>
  </si>
  <si>
    <t>К.А.</t>
  </si>
  <si>
    <t>А.А.</t>
  </si>
  <si>
    <t>Я.А.</t>
  </si>
  <si>
    <t>М.А.</t>
  </si>
  <si>
    <t>Д.С.</t>
  </si>
  <si>
    <t>А.С.</t>
  </si>
  <si>
    <t>Т.В.</t>
  </si>
  <si>
    <t>И.Е.</t>
  </si>
  <si>
    <t>Т.Е.</t>
  </si>
  <si>
    <t>Б.С.</t>
  </si>
  <si>
    <t>Н.И.</t>
  </si>
  <si>
    <t>С.А.</t>
  </si>
  <si>
    <t>И.В.</t>
  </si>
  <si>
    <t>М.В.</t>
  </si>
  <si>
    <t>Р.А.</t>
  </si>
  <si>
    <t>Е.В.</t>
  </si>
  <si>
    <t>И.С.</t>
  </si>
  <si>
    <t>У.А.</t>
  </si>
  <si>
    <t>В.И.</t>
  </si>
  <si>
    <t>А.Д.</t>
  </si>
  <si>
    <t>Н.С.</t>
  </si>
  <si>
    <t>Е.М.</t>
  </si>
  <si>
    <t>Э.А.</t>
  </si>
  <si>
    <t>А.Е.</t>
  </si>
  <si>
    <t>В.К.</t>
  </si>
  <si>
    <t>Ю.С.</t>
  </si>
  <si>
    <t>Д.А.</t>
  </si>
  <si>
    <t>Ю.Е.</t>
  </si>
  <si>
    <t>П.Д.</t>
  </si>
  <si>
    <t>Г.С.</t>
  </si>
  <si>
    <t>Е.С.</t>
  </si>
  <si>
    <t>Д.К.</t>
  </si>
  <si>
    <t>Д.М.</t>
  </si>
  <si>
    <t>Д.Р.</t>
  </si>
  <si>
    <t>Е.Д.</t>
  </si>
  <si>
    <t>Председатель:</t>
  </si>
  <si>
    <t>Члены жюри:</t>
  </si>
  <si>
    <t>г.Ленинск-Кузнецкий</t>
  </si>
  <si>
    <t>г.Новокузнецк</t>
  </si>
  <si>
    <t>г. Киселевск</t>
  </si>
  <si>
    <t>г.Топки</t>
  </si>
  <si>
    <t>г. Топки</t>
  </si>
  <si>
    <t>г.Полысаево</t>
  </si>
  <si>
    <t>г. Гурьевск</t>
  </si>
  <si>
    <t>р-н Крапивинский</t>
  </si>
  <si>
    <t>р-н Промышленовский</t>
  </si>
  <si>
    <t>р-н Новокузнецкий</t>
  </si>
  <si>
    <t>р-н Яйский</t>
  </si>
  <si>
    <t>р-н Прокопьевский</t>
  </si>
  <si>
    <t>р-н Кемеровский</t>
  </si>
  <si>
    <t>р-н Гурьевский</t>
  </si>
  <si>
    <t>р-н Чебулинский</t>
  </si>
  <si>
    <t>нет</t>
  </si>
  <si>
    <t>Чуешева Надежда Александровна</t>
  </si>
  <si>
    <t>Казаченко Ирина Валерьевна</t>
  </si>
  <si>
    <t>Грибанов Евгений Николаевич</t>
  </si>
  <si>
    <t>мах кол-во баллов 7 класс- 70 баллов</t>
  </si>
  <si>
    <t>мах кол-во баллов 8 класс- 70 баллов</t>
  </si>
  <si>
    <t xml:space="preserve"> Протокол регионального этапа всероссийской олимпиады школьников по математике 7-8 классы 
в 2020-2021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</si>
</sst>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82"/>
  <sheetViews>
    <sheetView tabSelected="1" workbookViewId="0">
      <selection activeCell="T75" sqref="T75"/>
    </sheetView>
  </sheetViews>
  <sheetFormatPr defaultRowHeight="15" x14ac:dyDescent="0.25"/>
  <cols>
    <col min="1" max="1" width="5.85546875" customWidth="1"/>
    <col min="3" max="3" width="15.28515625" customWidth="1"/>
    <col min="4" max="4" width="13.28515625" customWidth="1"/>
    <col min="5" max="5" width="7" customWidth="1"/>
    <col min="6" max="6" width="39.85546875" style="12" customWidth="1"/>
    <col min="7" max="7" width="22.85546875" customWidth="1"/>
    <col min="8" max="8" width="6.85546875" customWidth="1"/>
    <col min="9" max="10" width="6.140625" customWidth="1"/>
    <col min="11" max="11" width="6.5703125" customWidth="1"/>
    <col min="12" max="12" width="6.7109375" customWidth="1"/>
    <col min="13" max="13" width="7" customWidth="1"/>
    <col min="14" max="14" width="5.7109375" customWidth="1"/>
    <col min="15" max="15" width="7.5703125" customWidth="1"/>
    <col min="16" max="16" width="6.85546875" customWidth="1"/>
    <col min="17" max="17" width="8" customWidth="1"/>
    <col min="18" max="18" width="11.7109375" customWidth="1"/>
    <col min="19" max="19" width="8.42578125" customWidth="1"/>
  </cols>
  <sheetData>
    <row r="1" spans="1:20" ht="70.5" customHeight="1" x14ac:dyDescent="0.25">
      <c r="A1" s="16" t="s">
        <v>224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"/>
    </row>
    <row r="2" spans="1:20" ht="21" x14ac:dyDescent="0.25">
      <c r="A2" s="1"/>
      <c r="B2" s="1"/>
      <c r="F2" s="5"/>
      <c r="G2" s="5" t="s">
        <v>222</v>
      </c>
      <c r="H2" s="5"/>
      <c r="I2" s="15"/>
      <c r="J2" s="1"/>
      <c r="K2" s="12"/>
      <c r="L2" s="1"/>
      <c r="M2" s="1"/>
      <c r="N2" s="1"/>
      <c r="O2" s="1"/>
      <c r="P2" s="1"/>
      <c r="Q2" s="1"/>
      <c r="R2" s="1"/>
      <c r="S2" s="2"/>
    </row>
    <row r="3" spans="1:20" ht="15.75" x14ac:dyDescent="0.25">
      <c r="F3" s="5"/>
      <c r="G3" s="5" t="s">
        <v>223</v>
      </c>
      <c r="H3" s="5"/>
      <c r="I3" s="15"/>
      <c r="K3" s="12"/>
    </row>
    <row r="4" spans="1:20" s="5" customFormat="1" ht="39.950000000000003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4">
        <v>1</v>
      </c>
      <c r="I4" s="4">
        <v>2</v>
      </c>
      <c r="J4" s="4">
        <v>3</v>
      </c>
      <c r="K4" s="4">
        <v>4</v>
      </c>
      <c r="L4" s="4">
        <v>5</v>
      </c>
      <c r="M4" s="4">
        <v>6</v>
      </c>
      <c r="N4" s="4">
        <v>7</v>
      </c>
      <c r="O4" s="4">
        <v>8</v>
      </c>
      <c r="P4" s="4">
        <v>9</v>
      </c>
      <c r="Q4" s="4">
        <v>10</v>
      </c>
      <c r="R4" s="4" t="s">
        <v>23</v>
      </c>
      <c r="S4" s="4" t="s">
        <v>26</v>
      </c>
      <c r="T4" s="4" t="s">
        <v>24</v>
      </c>
    </row>
    <row r="5" spans="1:20" s="5" customFormat="1" ht="45" customHeight="1" x14ac:dyDescent="0.25">
      <c r="A5" s="3">
        <v>1</v>
      </c>
      <c r="B5" s="3">
        <v>49904</v>
      </c>
      <c r="C5" s="3" t="s">
        <v>52</v>
      </c>
      <c r="D5" s="3" t="s">
        <v>175</v>
      </c>
      <c r="E5" s="3">
        <v>7</v>
      </c>
      <c r="F5" s="3" t="s">
        <v>120</v>
      </c>
      <c r="G5" s="3" t="s">
        <v>9</v>
      </c>
      <c r="H5" s="4">
        <v>7</v>
      </c>
      <c r="I5" s="4">
        <v>7</v>
      </c>
      <c r="J5" s="4">
        <v>0</v>
      </c>
      <c r="K5" s="4">
        <v>0</v>
      </c>
      <c r="L5" s="4">
        <v>3</v>
      </c>
      <c r="M5" s="4">
        <v>3</v>
      </c>
      <c r="N5" s="4">
        <v>0</v>
      </c>
      <c r="O5" s="4">
        <v>7</v>
      </c>
      <c r="P5" s="4">
        <v>1</v>
      </c>
      <c r="Q5" s="4">
        <v>0</v>
      </c>
      <c r="R5" s="4">
        <f t="shared" ref="R5:R41" si="0">H5+I5+J5+K5+L5+M5+N5+O5+P5++Q5</f>
        <v>28</v>
      </c>
      <c r="S5" s="4">
        <v>1</v>
      </c>
      <c r="T5" s="4" t="s">
        <v>218</v>
      </c>
    </row>
    <row r="6" spans="1:20" s="5" customFormat="1" ht="45" customHeight="1" x14ac:dyDescent="0.25">
      <c r="A6" s="3">
        <v>2</v>
      </c>
      <c r="B6" s="3">
        <v>49888</v>
      </c>
      <c r="C6" s="3" t="s">
        <v>43</v>
      </c>
      <c r="D6" s="3" t="s">
        <v>166</v>
      </c>
      <c r="E6" s="3">
        <v>7</v>
      </c>
      <c r="F6" s="3" t="s">
        <v>97</v>
      </c>
      <c r="G6" s="3" t="s">
        <v>9</v>
      </c>
      <c r="H6" s="4">
        <v>7</v>
      </c>
      <c r="I6" s="4">
        <v>7</v>
      </c>
      <c r="J6" s="4">
        <v>1</v>
      </c>
      <c r="K6" s="4">
        <v>0</v>
      </c>
      <c r="L6" s="4">
        <v>0</v>
      </c>
      <c r="M6" s="4">
        <v>3</v>
      </c>
      <c r="N6" s="4">
        <v>7</v>
      </c>
      <c r="O6" s="4">
        <v>0</v>
      </c>
      <c r="P6" s="4">
        <v>2</v>
      </c>
      <c r="Q6" s="4">
        <v>0</v>
      </c>
      <c r="R6" s="4">
        <f t="shared" si="0"/>
        <v>27</v>
      </c>
      <c r="S6" s="4">
        <v>2</v>
      </c>
      <c r="T6" s="4"/>
    </row>
    <row r="7" spans="1:20" s="5" customFormat="1" ht="45" customHeight="1" x14ac:dyDescent="0.25">
      <c r="A7" s="3">
        <v>3</v>
      </c>
      <c r="B7" s="3">
        <v>49889</v>
      </c>
      <c r="C7" s="3" t="s">
        <v>44</v>
      </c>
      <c r="D7" s="3" t="s">
        <v>167</v>
      </c>
      <c r="E7" s="3">
        <v>7</v>
      </c>
      <c r="F7" s="3" t="s">
        <v>112</v>
      </c>
      <c r="G7" s="3" t="s">
        <v>14</v>
      </c>
      <c r="H7" s="4">
        <v>7</v>
      </c>
      <c r="I7" s="4">
        <v>6</v>
      </c>
      <c r="J7" s="4">
        <v>1</v>
      </c>
      <c r="K7" s="4">
        <v>1</v>
      </c>
      <c r="L7" s="4">
        <v>0</v>
      </c>
      <c r="M7" s="4">
        <v>3</v>
      </c>
      <c r="N7" s="4">
        <v>7</v>
      </c>
      <c r="O7" s="4">
        <v>0</v>
      </c>
      <c r="P7" s="4">
        <v>1</v>
      </c>
      <c r="Q7" s="4">
        <v>0</v>
      </c>
      <c r="R7" s="4">
        <f t="shared" si="0"/>
        <v>26</v>
      </c>
      <c r="S7" s="4">
        <v>3</v>
      </c>
      <c r="T7" s="4"/>
    </row>
    <row r="8" spans="1:20" s="5" customFormat="1" ht="45" customHeight="1" x14ac:dyDescent="0.25">
      <c r="A8" s="3">
        <v>4</v>
      </c>
      <c r="B8" s="3">
        <v>49905</v>
      </c>
      <c r="C8" s="3" t="s">
        <v>53</v>
      </c>
      <c r="D8" s="3" t="s">
        <v>176</v>
      </c>
      <c r="E8" s="3">
        <v>7</v>
      </c>
      <c r="F8" s="3" t="s">
        <v>110</v>
      </c>
      <c r="G8" s="3" t="s">
        <v>10</v>
      </c>
      <c r="H8" s="4">
        <v>6</v>
      </c>
      <c r="I8" s="4">
        <v>7</v>
      </c>
      <c r="J8" s="4">
        <v>0</v>
      </c>
      <c r="K8" s="4">
        <v>0</v>
      </c>
      <c r="L8" s="4">
        <v>0</v>
      </c>
      <c r="M8" s="4">
        <v>3</v>
      </c>
      <c r="N8" s="4">
        <v>7</v>
      </c>
      <c r="O8" s="4">
        <v>1</v>
      </c>
      <c r="P8" s="4">
        <v>0</v>
      </c>
      <c r="Q8" s="4">
        <v>0</v>
      </c>
      <c r="R8" s="4">
        <f t="shared" si="0"/>
        <v>24</v>
      </c>
      <c r="S8" s="4">
        <v>4</v>
      </c>
      <c r="T8" s="4"/>
    </row>
    <row r="9" spans="1:20" s="5" customFormat="1" ht="45" customHeight="1" x14ac:dyDescent="0.25">
      <c r="A9" s="3">
        <v>5</v>
      </c>
      <c r="B9" s="4">
        <v>49927</v>
      </c>
      <c r="C9" s="4" t="s">
        <v>64</v>
      </c>
      <c r="D9" s="4" t="s">
        <v>183</v>
      </c>
      <c r="E9" s="4">
        <v>7</v>
      </c>
      <c r="F9" s="10" t="s">
        <v>128</v>
      </c>
      <c r="G9" s="4" t="s">
        <v>16</v>
      </c>
      <c r="H9" s="4">
        <v>1</v>
      </c>
      <c r="I9" s="4">
        <v>4</v>
      </c>
      <c r="J9" s="4">
        <v>0</v>
      </c>
      <c r="K9" s="4">
        <v>7</v>
      </c>
      <c r="L9" s="4">
        <v>1</v>
      </c>
      <c r="M9" s="4">
        <v>3</v>
      </c>
      <c r="N9" s="4">
        <v>7</v>
      </c>
      <c r="O9" s="4">
        <v>0</v>
      </c>
      <c r="P9" s="4">
        <v>0</v>
      </c>
      <c r="Q9" s="4">
        <v>0</v>
      </c>
      <c r="R9" s="4">
        <f t="shared" si="0"/>
        <v>23</v>
      </c>
      <c r="S9" s="4">
        <v>5</v>
      </c>
      <c r="T9" s="4"/>
    </row>
    <row r="10" spans="1:20" s="5" customFormat="1" ht="45" customHeight="1" x14ac:dyDescent="0.25">
      <c r="A10" s="3">
        <v>6</v>
      </c>
      <c r="B10" s="3">
        <v>49859</v>
      </c>
      <c r="C10" s="3" t="s">
        <v>28</v>
      </c>
      <c r="D10" s="3" t="s">
        <v>153</v>
      </c>
      <c r="E10" s="3">
        <v>7</v>
      </c>
      <c r="F10" s="3" t="s">
        <v>98</v>
      </c>
      <c r="G10" s="3" t="s">
        <v>11</v>
      </c>
      <c r="H10" s="4">
        <v>7</v>
      </c>
      <c r="I10" s="4">
        <v>4</v>
      </c>
      <c r="J10" s="4">
        <v>0</v>
      </c>
      <c r="K10" s="4">
        <v>0</v>
      </c>
      <c r="L10" s="4">
        <v>0</v>
      </c>
      <c r="M10" s="4">
        <v>3</v>
      </c>
      <c r="N10" s="4">
        <v>7</v>
      </c>
      <c r="O10" s="4">
        <v>0</v>
      </c>
      <c r="P10" s="4">
        <v>0</v>
      </c>
      <c r="Q10" s="4">
        <v>0</v>
      </c>
      <c r="R10" s="4">
        <f t="shared" si="0"/>
        <v>21</v>
      </c>
      <c r="S10" s="4">
        <v>6</v>
      </c>
      <c r="T10" s="4"/>
    </row>
    <row r="11" spans="1:20" s="5" customFormat="1" ht="45" customHeight="1" x14ac:dyDescent="0.25">
      <c r="A11" s="3">
        <v>7</v>
      </c>
      <c r="B11" s="3">
        <v>49913</v>
      </c>
      <c r="C11" s="3" t="s">
        <v>57</v>
      </c>
      <c r="D11" s="3" t="s">
        <v>153</v>
      </c>
      <c r="E11" s="3">
        <v>7</v>
      </c>
      <c r="F11" s="3" t="s">
        <v>107</v>
      </c>
      <c r="G11" s="3" t="s">
        <v>17</v>
      </c>
      <c r="H11" s="4">
        <v>7</v>
      </c>
      <c r="I11" s="4">
        <v>1</v>
      </c>
      <c r="J11" s="4">
        <v>1</v>
      </c>
      <c r="K11" s="4">
        <v>1</v>
      </c>
      <c r="L11" s="4">
        <v>0</v>
      </c>
      <c r="M11" s="4">
        <v>3</v>
      </c>
      <c r="N11" s="4">
        <v>7</v>
      </c>
      <c r="O11" s="4">
        <v>0</v>
      </c>
      <c r="P11" s="4">
        <v>0</v>
      </c>
      <c r="Q11" s="4">
        <v>0</v>
      </c>
      <c r="R11" s="4">
        <f t="shared" si="0"/>
        <v>20</v>
      </c>
      <c r="S11" s="4">
        <v>7</v>
      </c>
      <c r="T11" s="4"/>
    </row>
    <row r="12" spans="1:20" s="5" customFormat="1" ht="45" customHeight="1" x14ac:dyDescent="0.25">
      <c r="A12" s="3">
        <v>8</v>
      </c>
      <c r="B12" s="4">
        <v>49924</v>
      </c>
      <c r="C12" s="4" t="s">
        <v>63</v>
      </c>
      <c r="D12" s="4" t="s">
        <v>182</v>
      </c>
      <c r="E12" s="4">
        <v>7</v>
      </c>
      <c r="F12" s="10" t="s">
        <v>127</v>
      </c>
      <c r="G12" s="4" t="s">
        <v>9</v>
      </c>
      <c r="H12" s="4">
        <v>6</v>
      </c>
      <c r="I12" s="4">
        <v>0</v>
      </c>
      <c r="J12" s="4">
        <v>0</v>
      </c>
      <c r="K12" s="4">
        <v>0</v>
      </c>
      <c r="L12" s="4">
        <v>0</v>
      </c>
      <c r="M12" s="4">
        <v>3</v>
      </c>
      <c r="N12" s="4">
        <v>7</v>
      </c>
      <c r="O12" s="4">
        <v>0</v>
      </c>
      <c r="P12" s="4">
        <v>0</v>
      </c>
      <c r="Q12" s="4">
        <v>0</v>
      </c>
      <c r="R12" s="4">
        <f t="shared" si="0"/>
        <v>16</v>
      </c>
      <c r="S12" s="4">
        <v>8</v>
      </c>
      <c r="T12" s="4"/>
    </row>
    <row r="13" spans="1:20" s="5" customFormat="1" ht="45" customHeight="1" x14ac:dyDescent="0.25">
      <c r="A13" s="3">
        <v>9</v>
      </c>
      <c r="B13" s="3">
        <v>49909</v>
      </c>
      <c r="C13" s="3" t="s">
        <v>55</v>
      </c>
      <c r="D13" s="3" t="s">
        <v>177</v>
      </c>
      <c r="E13" s="3">
        <v>7</v>
      </c>
      <c r="F13" s="3" t="s">
        <v>121</v>
      </c>
      <c r="G13" s="3" t="s">
        <v>20</v>
      </c>
      <c r="H13" s="4">
        <v>6</v>
      </c>
      <c r="I13" s="4">
        <v>0</v>
      </c>
      <c r="J13" s="4">
        <v>1</v>
      </c>
      <c r="K13" s="4">
        <v>1</v>
      </c>
      <c r="L13" s="4">
        <v>1</v>
      </c>
      <c r="M13" s="4">
        <v>3</v>
      </c>
      <c r="N13" s="4">
        <v>0</v>
      </c>
      <c r="O13" s="4">
        <v>0</v>
      </c>
      <c r="P13" s="4">
        <v>1</v>
      </c>
      <c r="Q13" s="4">
        <v>0</v>
      </c>
      <c r="R13" s="4">
        <f t="shared" si="0"/>
        <v>13</v>
      </c>
      <c r="S13" s="4">
        <v>9</v>
      </c>
      <c r="T13" s="4"/>
    </row>
    <row r="14" spans="1:20" s="5" customFormat="1" ht="45" customHeight="1" x14ac:dyDescent="0.25">
      <c r="A14" s="3">
        <v>10</v>
      </c>
      <c r="B14" s="3">
        <v>49910</v>
      </c>
      <c r="C14" s="3" t="s">
        <v>56</v>
      </c>
      <c r="D14" s="3" t="s">
        <v>178</v>
      </c>
      <c r="E14" s="3">
        <v>7</v>
      </c>
      <c r="F14" s="3" t="s">
        <v>122</v>
      </c>
      <c r="G14" s="3" t="s">
        <v>211</v>
      </c>
      <c r="H14" s="4">
        <v>7</v>
      </c>
      <c r="I14" s="4">
        <v>0</v>
      </c>
      <c r="J14" s="4">
        <v>1</v>
      </c>
      <c r="K14" s="4">
        <v>1</v>
      </c>
      <c r="L14" s="4">
        <v>0</v>
      </c>
      <c r="M14" s="4">
        <v>3</v>
      </c>
      <c r="N14" s="4">
        <v>0</v>
      </c>
      <c r="O14" s="4">
        <v>0</v>
      </c>
      <c r="P14" s="4">
        <v>0</v>
      </c>
      <c r="Q14" s="4">
        <v>1</v>
      </c>
      <c r="R14" s="4">
        <f t="shared" si="0"/>
        <v>13</v>
      </c>
      <c r="S14" s="4">
        <v>10</v>
      </c>
      <c r="T14" s="4"/>
    </row>
    <row r="15" spans="1:20" s="5" customFormat="1" ht="45" customHeight="1" x14ac:dyDescent="0.25">
      <c r="A15" s="3">
        <v>11</v>
      </c>
      <c r="B15" s="4">
        <v>49919</v>
      </c>
      <c r="C15" s="4" t="s">
        <v>61</v>
      </c>
      <c r="D15" s="4" t="s">
        <v>181</v>
      </c>
      <c r="E15" s="4">
        <v>7</v>
      </c>
      <c r="F15" s="10" t="s">
        <v>110</v>
      </c>
      <c r="G15" s="4" t="s">
        <v>10</v>
      </c>
      <c r="H15" s="4">
        <v>7</v>
      </c>
      <c r="I15" s="4">
        <v>3</v>
      </c>
      <c r="J15" s="4">
        <v>0</v>
      </c>
      <c r="K15" s="4">
        <v>0</v>
      </c>
      <c r="L15" s="4">
        <v>0</v>
      </c>
      <c r="M15" s="4">
        <v>3</v>
      </c>
      <c r="N15" s="4">
        <v>0</v>
      </c>
      <c r="O15" s="4">
        <v>0</v>
      </c>
      <c r="P15" s="4">
        <v>0</v>
      </c>
      <c r="Q15" s="4">
        <v>0</v>
      </c>
      <c r="R15" s="4">
        <f t="shared" si="0"/>
        <v>13</v>
      </c>
      <c r="S15" s="4">
        <v>11</v>
      </c>
      <c r="T15" s="4"/>
    </row>
    <row r="16" spans="1:20" s="5" customFormat="1" ht="45" customHeight="1" x14ac:dyDescent="0.25">
      <c r="A16" s="3">
        <v>12</v>
      </c>
      <c r="B16" s="3">
        <v>49862</v>
      </c>
      <c r="C16" s="3" t="s">
        <v>29</v>
      </c>
      <c r="D16" s="3" t="s">
        <v>154</v>
      </c>
      <c r="E16" s="3">
        <v>7</v>
      </c>
      <c r="F16" s="3" t="s">
        <v>99</v>
      </c>
      <c r="G16" s="3" t="s">
        <v>9</v>
      </c>
      <c r="H16" s="4">
        <v>7</v>
      </c>
      <c r="I16" s="4">
        <v>0</v>
      </c>
      <c r="J16" s="4">
        <v>0</v>
      </c>
      <c r="K16" s="4">
        <v>1</v>
      </c>
      <c r="L16" s="4">
        <v>0</v>
      </c>
      <c r="M16" s="4">
        <v>3</v>
      </c>
      <c r="N16" s="4">
        <v>0</v>
      </c>
      <c r="O16" s="4">
        <v>0</v>
      </c>
      <c r="P16" s="4">
        <v>0</v>
      </c>
      <c r="Q16" s="4">
        <v>0</v>
      </c>
      <c r="R16" s="4">
        <f t="shared" si="0"/>
        <v>11</v>
      </c>
      <c r="S16" s="4">
        <v>12</v>
      </c>
      <c r="T16" s="4"/>
    </row>
    <row r="17" spans="1:20" s="5" customFormat="1" ht="45" customHeight="1" x14ac:dyDescent="0.25">
      <c r="A17" s="3">
        <v>13</v>
      </c>
      <c r="B17" s="3">
        <v>49863</v>
      </c>
      <c r="C17" s="3" t="s">
        <v>30</v>
      </c>
      <c r="D17" s="3" t="s">
        <v>155</v>
      </c>
      <c r="E17" s="3">
        <v>7</v>
      </c>
      <c r="F17" s="3" t="s">
        <v>100</v>
      </c>
      <c r="G17" s="3" t="s">
        <v>16</v>
      </c>
      <c r="H17" s="4">
        <v>7</v>
      </c>
      <c r="I17" s="4">
        <v>0</v>
      </c>
      <c r="J17" s="4">
        <v>0</v>
      </c>
      <c r="K17" s="4">
        <v>0</v>
      </c>
      <c r="L17" s="4">
        <v>1</v>
      </c>
      <c r="M17" s="4">
        <v>3</v>
      </c>
      <c r="N17" s="4">
        <v>0</v>
      </c>
      <c r="O17" s="4">
        <v>0</v>
      </c>
      <c r="P17" s="4">
        <v>0</v>
      </c>
      <c r="Q17" s="4">
        <v>0</v>
      </c>
      <c r="R17" s="4">
        <f t="shared" si="0"/>
        <v>11</v>
      </c>
      <c r="S17" s="4">
        <v>13</v>
      </c>
      <c r="T17" s="4"/>
    </row>
    <row r="18" spans="1:20" s="5" customFormat="1" ht="58.5" customHeight="1" x14ac:dyDescent="0.25">
      <c r="A18" s="3">
        <v>14</v>
      </c>
      <c r="B18" s="3">
        <v>49883</v>
      </c>
      <c r="C18" s="3" t="s">
        <v>39</v>
      </c>
      <c r="D18" s="3" t="s">
        <v>163</v>
      </c>
      <c r="E18" s="3">
        <v>7</v>
      </c>
      <c r="F18" s="3" t="s">
        <v>108</v>
      </c>
      <c r="G18" s="3" t="s">
        <v>17</v>
      </c>
      <c r="H18" s="4">
        <v>7</v>
      </c>
      <c r="I18" s="4">
        <v>0</v>
      </c>
      <c r="J18" s="4">
        <v>0</v>
      </c>
      <c r="K18" s="4">
        <v>1</v>
      </c>
      <c r="L18" s="4">
        <v>0</v>
      </c>
      <c r="M18" s="4">
        <v>3</v>
      </c>
      <c r="N18" s="4">
        <v>0</v>
      </c>
      <c r="O18" s="4">
        <v>0</v>
      </c>
      <c r="P18" s="4">
        <v>0</v>
      </c>
      <c r="Q18" s="4">
        <v>0</v>
      </c>
      <c r="R18" s="4">
        <f t="shared" si="0"/>
        <v>11</v>
      </c>
      <c r="S18" s="4">
        <v>14</v>
      </c>
      <c r="T18" s="4"/>
    </row>
    <row r="19" spans="1:20" s="5" customFormat="1" ht="45" customHeight="1" x14ac:dyDescent="0.25">
      <c r="A19" s="3">
        <v>15</v>
      </c>
      <c r="B19" s="3">
        <v>49894</v>
      </c>
      <c r="C19" s="3" t="s">
        <v>46</v>
      </c>
      <c r="D19" s="3" t="s">
        <v>169</v>
      </c>
      <c r="E19" s="3">
        <v>7</v>
      </c>
      <c r="F19" s="3" t="s">
        <v>114</v>
      </c>
      <c r="G19" s="3" t="s">
        <v>19</v>
      </c>
      <c r="H19" s="4">
        <v>7</v>
      </c>
      <c r="I19" s="4">
        <v>1</v>
      </c>
      <c r="J19" s="4">
        <v>0</v>
      </c>
      <c r="K19" s="4">
        <v>0</v>
      </c>
      <c r="L19" s="4">
        <v>0</v>
      </c>
      <c r="M19" s="4">
        <v>3</v>
      </c>
      <c r="N19" s="4">
        <v>0</v>
      </c>
      <c r="O19" s="4">
        <v>0</v>
      </c>
      <c r="P19" s="4">
        <v>0</v>
      </c>
      <c r="Q19" s="4">
        <v>0</v>
      </c>
      <c r="R19" s="4">
        <f t="shared" si="0"/>
        <v>11</v>
      </c>
      <c r="S19" s="4">
        <v>15</v>
      </c>
      <c r="T19" s="4"/>
    </row>
    <row r="20" spans="1:20" s="5" customFormat="1" ht="45" customHeight="1" x14ac:dyDescent="0.25">
      <c r="A20" s="3">
        <v>16</v>
      </c>
      <c r="B20" s="3">
        <v>49868</v>
      </c>
      <c r="C20" s="3" t="s">
        <v>31</v>
      </c>
      <c r="D20" s="3" t="s">
        <v>156</v>
      </c>
      <c r="E20" s="3">
        <v>7</v>
      </c>
      <c r="F20" s="3" t="s">
        <v>101</v>
      </c>
      <c r="G20" s="3" t="s">
        <v>212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3</v>
      </c>
      <c r="N20" s="4">
        <v>7</v>
      </c>
      <c r="O20" s="4">
        <v>0</v>
      </c>
      <c r="P20" s="4">
        <v>0</v>
      </c>
      <c r="Q20" s="4">
        <v>0</v>
      </c>
      <c r="R20" s="4">
        <f t="shared" si="0"/>
        <v>10</v>
      </c>
      <c r="S20" s="4">
        <v>16</v>
      </c>
      <c r="T20" s="4"/>
    </row>
    <row r="21" spans="1:20" s="5" customFormat="1" ht="45" customHeight="1" x14ac:dyDescent="0.25">
      <c r="A21" s="3">
        <v>17</v>
      </c>
      <c r="B21" s="3">
        <v>49897</v>
      </c>
      <c r="C21" s="3" t="s">
        <v>47</v>
      </c>
      <c r="D21" s="3" t="s">
        <v>170</v>
      </c>
      <c r="E21" s="3">
        <v>7</v>
      </c>
      <c r="F21" s="3" t="s">
        <v>115</v>
      </c>
      <c r="G21" s="3" t="s">
        <v>213</v>
      </c>
      <c r="H21" s="4">
        <v>7</v>
      </c>
      <c r="I21" s="4">
        <v>0</v>
      </c>
      <c r="J21" s="4">
        <v>0</v>
      </c>
      <c r="K21" s="4">
        <v>0</v>
      </c>
      <c r="L21" s="4">
        <v>0</v>
      </c>
      <c r="M21" s="4">
        <v>3</v>
      </c>
      <c r="N21" s="4">
        <v>0</v>
      </c>
      <c r="O21" s="4">
        <v>0</v>
      </c>
      <c r="P21" s="4">
        <v>0</v>
      </c>
      <c r="Q21" s="4">
        <v>0</v>
      </c>
      <c r="R21" s="4">
        <f t="shared" si="0"/>
        <v>10</v>
      </c>
      <c r="S21" s="4">
        <v>17</v>
      </c>
      <c r="T21" s="4"/>
    </row>
    <row r="22" spans="1:20" s="5" customFormat="1" ht="45" customHeight="1" x14ac:dyDescent="0.25">
      <c r="A22" s="3">
        <v>18</v>
      </c>
      <c r="B22" s="3">
        <v>49878</v>
      </c>
      <c r="C22" s="3" t="s">
        <v>37</v>
      </c>
      <c r="D22" s="3" t="s">
        <v>161</v>
      </c>
      <c r="E22" s="3">
        <v>7</v>
      </c>
      <c r="F22" s="3" t="s">
        <v>107</v>
      </c>
      <c r="G22" s="3" t="s">
        <v>203</v>
      </c>
      <c r="H22" s="4">
        <v>6</v>
      </c>
      <c r="I22" s="4">
        <v>0</v>
      </c>
      <c r="J22" s="4">
        <v>0</v>
      </c>
      <c r="K22" s="4">
        <v>0</v>
      </c>
      <c r="L22" s="4">
        <v>0</v>
      </c>
      <c r="M22" s="4">
        <v>3</v>
      </c>
      <c r="N22" s="4">
        <v>0</v>
      </c>
      <c r="O22" s="4">
        <v>0</v>
      </c>
      <c r="P22" s="4">
        <v>0</v>
      </c>
      <c r="Q22" s="4">
        <v>0</v>
      </c>
      <c r="R22" s="4">
        <f t="shared" si="0"/>
        <v>9</v>
      </c>
      <c r="S22" s="4">
        <v>18</v>
      </c>
      <c r="T22" s="4"/>
    </row>
    <row r="23" spans="1:20" s="5" customFormat="1" ht="45" customHeight="1" x14ac:dyDescent="0.25">
      <c r="A23" s="3">
        <v>19</v>
      </c>
      <c r="B23" s="3">
        <v>49880</v>
      </c>
      <c r="C23" s="3" t="s">
        <v>38</v>
      </c>
      <c r="D23" s="3" t="s">
        <v>162</v>
      </c>
      <c r="E23" s="3">
        <v>7</v>
      </c>
      <c r="F23" s="3" t="s">
        <v>99</v>
      </c>
      <c r="G23" s="3" t="s">
        <v>204</v>
      </c>
      <c r="H23" s="4">
        <v>7</v>
      </c>
      <c r="I23" s="4">
        <v>0</v>
      </c>
      <c r="J23" s="4">
        <v>0</v>
      </c>
      <c r="K23" s="4">
        <v>1</v>
      </c>
      <c r="L23" s="4">
        <v>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f t="shared" si="0"/>
        <v>9</v>
      </c>
      <c r="S23" s="4">
        <v>19</v>
      </c>
      <c r="T23" s="4"/>
    </row>
    <row r="24" spans="1:20" s="5" customFormat="1" ht="45" customHeight="1" x14ac:dyDescent="0.25">
      <c r="A24" s="3">
        <v>20</v>
      </c>
      <c r="B24" s="3">
        <v>49893</v>
      </c>
      <c r="C24" s="3" t="s">
        <v>45</v>
      </c>
      <c r="D24" s="3" t="s">
        <v>168</v>
      </c>
      <c r="E24" s="3">
        <v>7</v>
      </c>
      <c r="F24" s="3" t="s">
        <v>113</v>
      </c>
      <c r="G24" s="3" t="s">
        <v>205</v>
      </c>
      <c r="H24" s="4">
        <v>7</v>
      </c>
      <c r="I24" s="4">
        <v>1</v>
      </c>
      <c r="J24" s="4">
        <v>0</v>
      </c>
      <c r="K24" s="4">
        <v>0</v>
      </c>
      <c r="L24" s="4">
        <v>0</v>
      </c>
      <c r="M24" s="4">
        <v>1</v>
      </c>
      <c r="N24" s="4">
        <v>0</v>
      </c>
      <c r="O24" s="4">
        <v>0</v>
      </c>
      <c r="P24" s="4">
        <v>0</v>
      </c>
      <c r="Q24" s="4">
        <v>0</v>
      </c>
      <c r="R24" s="4">
        <f t="shared" si="0"/>
        <v>9</v>
      </c>
      <c r="S24" s="4">
        <v>20</v>
      </c>
      <c r="T24" s="4"/>
    </row>
    <row r="25" spans="1:20" s="5" customFormat="1" ht="45" customHeight="1" x14ac:dyDescent="0.25">
      <c r="A25" s="3">
        <v>21</v>
      </c>
      <c r="B25" s="3">
        <v>49902</v>
      </c>
      <c r="C25" s="3" t="s">
        <v>50</v>
      </c>
      <c r="D25" s="3" t="s">
        <v>173</v>
      </c>
      <c r="E25" s="3">
        <v>7</v>
      </c>
      <c r="F25" s="3" t="s">
        <v>118</v>
      </c>
      <c r="G25" s="3" t="s">
        <v>213</v>
      </c>
      <c r="H25" s="4">
        <v>7</v>
      </c>
      <c r="I25" s="4">
        <v>1</v>
      </c>
      <c r="J25" s="4">
        <v>0</v>
      </c>
      <c r="K25" s="4">
        <v>0</v>
      </c>
      <c r="L25" s="4">
        <v>0</v>
      </c>
      <c r="M25" s="4">
        <v>1</v>
      </c>
      <c r="N25" s="4">
        <v>0</v>
      </c>
      <c r="O25" s="4">
        <v>0</v>
      </c>
      <c r="P25" s="4">
        <v>0</v>
      </c>
      <c r="Q25" s="4">
        <v>0</v>
      </c>
      <c r="R25" s="4">
        <f t="shared" si="0"/>
        <v>9</v>
      </c>
      <c r="S25" s="4">
        <v>21</v>
      </c>
      <c r="T25" s="4"/>
    </row>
    <row r="26" spans="1:20" s="5" customFormat="1" ht="45" customHeight="1" x14ac:dyDescent="0.25">
      <c r="A26" s="3">
        <v>22</v>
      </c>
      <c r="B26" s="3">
        <v>49884</v>
      </c>
      <c r="C26" s="3" t="s">
        <v>40</v>
      </c>
      <c r="D26" s="3" t="s">
        <v>164</v>
      </c>
      <c r="E26" s="3">
        <v>7</v>
      </c>
      <c r="F26" s="3" t="s">
        <v>109</v>
      </c>
      <c r="G26" s="3" t="s">
        <v>213</v>
      </c>
      <c r="H26" s="4">
        <v>6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f t="shared" si="0"/>
        <v>6</v>
      </c>
      <c r="S26" s="4">
        <v>22</v>
      </c>
      <c r="T26" s="4"/>
    </row>
    <row r="27" spans="1:20" s="5" customFormat="1" ht="45" customHeight="1" x14ac:dyDescent="0.25">
      <c r="A27" s="3">
        <v>23</v>
      </c>
      <c r="B27" s="3">
        <v>49858</v>
      </c>
      <c r="C27" s="3" t="s">
        <v>27</v>
      </c>
      <c r="D27" s="3" t="s">
        <v>152</v>
      </c>
      <c r="E27" s="3">
        <v>7</v>
      </c>
      <c r="F27" s="3" t="s">
        <v>97</v>
      </c>
      <c r="G27" s="3" t="s">
        <v>9</v>
      </c>
      <c r="H27" s="4">
        <v>1</v>
      </c>
      <c r="I27" s="4">
        <v>1</v>
      </c>
      <c r="J27" s="4">
        <v>0</v>
      </c>
      <c r="K27" s="4">
        <v>0</v>
      </c>
      <c r="L27" s="4">
        <v>0</v>
      </c>
      <c r="M27" s="4">
        <v>3</v>
      </c>
      <c r="N27" s="4">
        <v>0</v>
      </c>
      <c r="O27" s="4">
        <v>0</v>
      </c>
      <c r="P27" s="4">
        <v>0</v>
      </c>
      <c r="Q27" s="4">
        <v>0</v>
      </c>
      <c r="R27" s="4">
        <f t="shared" si="0"/>
        <v>5</v>
      </c>
      <c r="S27" s="4">
        <v>23</v>
      </c>
      <c r="T27" s="4"/>
    </row>
    <row r="28" spans="1:20" s="5" customFormat="1" ht="45" customHeight="1" x14ac:dyDescent="0.25">
      <c r="A28" s="3">
        <v>24</v>
      </c>
      <c r="B28" s="4">
        <v>49915</v>
      </c>
      <c r="C28" s="4" t="s">
        <v>59</v>
      </c>
      <c r="D28" s="4" t="s">
        <v>154</v>
      </c>
      <c r="E28" s="4">
        <v>7</v>
      </c>
      <c r="F28" s="10" t="s">
        <v>101</v>
      </c>
      <c r="G28" s="4" t="s">
        <v>212</v>
      </c>
      <c r="H28" s="4">
        <v>1</v>
      </c>
      <c r="I28" s="4">
        <v>0</v>
      </c>
      <c r="J28" s="4">
        <v>0</v>
      </c>
      <c r="K28" s="4">
        <v>0</v>
      </c>
      <c r="L28" s="4">
        <v>1</v>
      </c>
      <c r="M28" s="4">
        <v>3</v>
      </c>
      <c r="N28" s="4">
        <v>0</v>
      </c>
      <c r="O28" s="4">
        <v>0</v>
      </c>
      <c r="P28" s="4">
        <v>0</v>
      </c>
      <c r="Q28" s="4">
        <v>0</v>
      </c>
      <c r="R28" s="4">
        <f t="shared" si="0"/>
        <v>5</v>
      </c>
      <c r="S28" s="4">
        <v>24</v>
      </c>
      <c r="T28" s="4"/>
    </row>
    <row r="29" spans="1:20" s="5" customFormat="1" ht="45" customHeight="1" x14ac:dyDescent="0.25">
      <c r="A29" s="3">
        <v>25</v>
      </c>
      <c r="B29" s="4">
        <v>49917</v>
      </c>
      <c r="C29" s="4" t="s">
        <v>60</v>
      </c>
      <c r="D29" s="4" t="s">
        <v>180</v>
      </c>
      <c r="E29" s="4">
        <v>7</v>
      </c>
      <c r="F29" s="10" t="s">
        <v>124</v>
      </c>
      <c r="G29" s="4" t="s">
        <v>19</v>
      </c>
      <c r="H29" s="4">
        <v>0</v>
      </c>
      <c r="I29" s="4">
        <v>1</v>
      </c>
      <c r="J29" s="4">
        <v>0</v>
      </c>
      <c r="K29" s="4">
        <v>1</v>
      </c>
      <c r="L29" s="4">
        <v>0</v>
      </c>
      <c r="M29" s="4">
        <v>3</v>
      </c>
      <c r="N29" s="4">
        <v>0</v>
      </c>
      <c r="O29" s="4">
        <v>0</v>
      </c>
      <c r="P29" s="4">
        <v>0</v>
      </c>
      <c r="Q29" s="4">
        <v>0</v>
      </c>
      <c r="R29" s="4">
        <f t="shared" si="0"/>
        <v>5</v>
      </c>
      <c r="S29" s="4">
        <v>25</v>
      </c>
      <c r="T29" s="4"/>
    </row>
    <row r="30" spans="1:20" s="5" customFormat="1" ht="45" customHeight="1" x14ac:dyDescent="0.25">
      <c r="A30" s="3">
        <v>26</v>
      </c>
      <c r="B30" s="3">
        <v>49874</v>
      </c>
      <c r="C30" s="3" t="s">
        <v>35</v>
      </c>
      <c r="D30" s="3" t="s">
        <v>160</v>
      </c>
      <c r="E30" s="3">
        <v>7</v>
      </c>
      <c r="F30" s="3" t="s">
        <v>105</v>
      </c>
      <c r="G30" s="3" t="s">
        <v>21</v>
      </c>
      <c r="H30" s="4">
        <v>0</v>
      </c>
      <c r="I30" s="4">
        <v>1</v>
      </c>
      <c r="J30" s="4">
        <v>0</v>
      </c>
      <c r="K30" s="4">
        <v>0</v>
      </c>
      <c r="L30" s="4">
        <v>0</v>
      </c>
      <c r="M30" s="4">
        <v>3</v>
      </c>
      <c r="N30" s="4">
        <v>0</v>
      </c>
      <c r="O30" s="4">
        <v>0</v>
      </c>
      <c r="P30" s="4">
        <v>0</v>
      </c>
      <c r="Q30" s="4">
        <v>0</v>
      </c>
      <c r="R30" s="4">
        <f t="shared" si="0"/>
        <v>4</v>
      </c>
      <c r="S30" s="4">
        <v>26</v>
      </c>
      <c r="T30" s="4"/>
    </row>
    <row r="31" spans="1:20" s="5" customFormat="1" ht="45" customHeight="1" x14ac:dyDescent="0.25">
      <c r="A31" s="3">
        <v>27</v>
      </c>
      <c r="B31" s="3">
        <v>49908</v>
      </c>
      <c r="C31" s="3" t="s">
        <v>54</v>
      </c>
      <c r="D31" s="3" t="s">
        <v>165</v>
      </c>
      <c r="E31" s="3">
        <v>7</v>
      </c>
      <c r="F31" s="3" t="s">
        <v>98</v>
      </c>
      <c r="G31" s="3" t="s">
        <v>11</v>
      </c>
      <c r="H31" s="4">
        <v>0</v>
      </c>
      <c r="I31" s="4">
        <v>1</v>
      </c>
      <c r="J31" s="4">
        <v>0</v>
      </c>
      <c r="K31" s="4">
        <v>0</v>
      </c>
      <c r="L31" s="4">
        <v>0</v>
      </c>
      <c r="M31" s="4">
        <v>3</v>
      </c>
      <c r="N31" s="4">
        <v>0</v>
      </c>
      <c r="O31" s="4">
        <v>0</v>
      </c>
      <c r="P31" s="4">
        <v>0</v>
      </c>
      <c r="Q31" s="4">
        <v>0</v>
      </c>
      <c r="R31" s="4">
        <f t="shared" si="0"/>
        <v>4</v>
      </c>
      <c r="S31" s="4">
        <v>27</v>
      </c>
      <c r="T31" s="4"/>
    </row>
    <row r="32" spans="1:20" s="5" customFormat="1" ht="45" customHeight="1" x14ac:dyDescent="0.25">
      <c r="A32" s="3">
        <v>28</v>
      </c>
      <c r="B32" s="4">
        <v>49928</v>
      </c>
      <c r="C32" s="4" t="s">
        <v>65</v>
      </c>
      <c r="D32" s="4" t="s">
        <v>161</v>
      </c>
      <c r="E32" s="4">
        <v>7</v>
      </c>
      <c r="F32" s="10" t="s">
        <v>110</v>
      </c>
      <c r="G32" s="4" t="s">
        <v>10</v>
      </c>
      <c r="H32" s="4">
        <v>0</v>
      </c>
      <c r="I32" s="4">
        <v>1</v>
      </c>
      <c r="J32" s="4">
        <v>0</v>
      </c>
      <c r="K32" s="4">
        <v>0</v>
      </c>
      <c r="L32" s="4">
        <v>0</v>
      </c>
      <c r="M32" s="4">
        <v>3</v>
      </c>
      <c r="N32" s="4">
        <v>0</v>
      </c>
      <c r="O32" s="4">
        <v>0</v>
      </c>
      <c r="P32" s="4">
        <v>0</v>
      </c>
      <c r="Q32" s="4">
        <v>0</v>
      </c>
      <c r="R32" s="4">
        <f t="shared" si="0"/>
        <v>4</v>
      </c>
      <c r="S32" s="4">
        <v>28</v>
      </c>
      <c r="T32" s="4"/>
    </row>
    <row r="33" spans="1:99" s="5" customFormat="1" ht="45" customHeight="1" x14ac:dyDescent="0.25">
      <c r="A33" s="3">
        <v>29</v>
      </c>
      <c r="B33" s="3">
        <v>49877</v>
      </c>
      <c r="C33" s="3" t="s">
        <v>36</v>
      </c>
      <c r="D33" s="3" t="s">
        <v>152</v>
      </c>
      <c r="E33" s="3">
        <v>7</v>
      </c>
      <c r="F33" s="3" t="s">
        <v>106</v>
      </c>
      <c r="G33" s="3" t="s">
        <v>206</v>
      </c>
      <c r="H33" s="4">
        <v>0</v>
      </c>
      <c r="I33" s="4">
        <v>0</v>
      </c>
      <c r="J33" s="4">
        <v>0</v>
      </c>
      <c r="K33" s="4">
        <v>0</v>
      </c>
      <c r="L33" s="4">
        <v>1</v>
      </c>
      <c r="M33" s="4">
        <v>2</v>
      </c>
      <c r="N33" s="4">
        <v>0</v>
      </c>
      <c r="O33" s="4">
        <v>0</v>
      </c>
      <c r="P33" s="4">
        <v>0</v>
      </c>
      <c r="Q33" s="4">
        <v>0</v>
      </c>
      <c r="R33" s="4">
        <f t="shared" si="0"/>
        <v>3</v>
      </c>
      <c r="S33" s="4">
        <v>29</v>
      </c>
      <c r="T33" s="4"/>
    </row>
    <row r="34" spans="1:99" s="5" customFormat="1" ht="45" customHeight="1" x14ac:dyDescent="0.25">
      <c r="A34" s="3">
        <v>30</v>
      </c>
      <c r="B34" s="3">
        <v>49885</v>
      </c>
      <c r="C34" s="3" t="s">
        <v>41</v>
      </c>
      <c r="D34" s="3" t="s">
        <v>165</v>
      </c>
      <c r="E34" s="3">
        <v>7</v>
      </c>
      <c r="F34" s="3" t="s">
        <v>110</v>
      </c>
      <c r="G34" s="3" t="s">
        <v>10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3</v>
      </c>
      <c r="N34" s="4">
        <v>0</v>
      </c>
      <c r="O34" s="4">
        <v>0</v>
      </c>
      <c r="P34" s="4">
        <v>0</v>
      </c>
      <c r="Q34" s="4">
        <v>0</v>
      </c>
      <c r="R34" s="4">
        <f t="shared" si="0"/>
        <v>3</v>
      </c>
      <c r="S34" s="4">
        <v>30</v>
      </c>
      <c r="T34" s="4"/>
    </row>
    <row r="35" spans="1:99" s="5" customFormat="1" ht="45" customHeight="1" x14ac:dyDescent="0.25">
      <c r="A35" s="3">
        <v>31</v>
      </c>
      <c r="B35" s="3">
        <v>49886</v>
      </c>
      <c r="C35" s="3" t="s">
        <v>42</v>
      </c>
      <c r="D35" s="3" t="s">
        <v>161</v>
      </c>
      <c r="E35" s="3">
        <v>7</v>
      </c>
      <c r="F35" s="3" t="s">
        <v>111</v>
      </c>
      <c r="G35" s="3" t="s">
        <v>214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3</v>
      </c>
      <c r="N35" s="4">
        <v>0</v>
      </c>
      <c r="O35" s="4">
        <v>0</v>
      </c>
      <c r="P35" s="4">
        <v>0</v>
      </c>
      <c r="Q35" s="4">
        <v>0</v>
      </c>
      <c r="R35" s="4">
        <f t="shared" si="0"/>
        <v>3</v>
      </c>
      <c r="S35" s="4">
        <v>31</v>
      </c>
      <c r="T35" s="4"/>
    </row>
    <row r="36" spans="1:99" s="5" customFormat="1" ht="45" customHeight="1" x14ac:dyDescent="0.25">
      <c r="A36" s="3">
        <v>32</v>
      </c>
      <c r="B36" s="3">
        <v>49898</v>
      </c>
      <c r="C36" s="3" t="s">
        <v>48</v>
      </c>
      <c r="D36" s="3" t="s">
        <v>171</v>
      </c>
      <c r="E36" s="3">
        <v>7</v>
      </c>
      <c r="F36" s="3" t="s">
        <v>116</v>
      </c>
      <c r="G36" s="3" t="s">
        <v>18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3</v>
      </c>
      <c r="N36" s="4">
        <v>0</v>
      </c>
      <c r="O36" s="4">
        <v>0</v>
      </c>
      <c r="P36" s="4">
        <v>0</v>
      </c>
      <c r="Q36" s="4">
        <v>0</v>
      </c>
      <c r="R36" s="4">
        <f t="shared" si="0"/>
        <v>3</v>
      </c>
      <c r="S36" s="4">
        <v>32</v>
      </c>
      <c r="T36" s="4"/>
    </row>
    <row r="37" spans="1:99" s="5" customFormat="1" ht="45" customHeight="1" x14ac:dyDescent="0.25">
      <c r="A37" s="3">
        <v>33</v>
      </c>
      <c r="B37" s="3">
        <v>49900</v>
      </c>
      <c r="C37" s="3" t="s">
        <v>49</v>
      </c>
      <c r="D37" s="3" t="s">
        <v>172</v>
      </c>
      <c r="E37" s="3">
        <v>7</v>
      </c>
      <c r="F37" s="3" t="s">
        <v>117</v>
      </c>
      <c r="G37" s="3" t="s">
        <v>10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3</v>
      </c>
      <c r="N37" s="4">
        <v>0</v>
      </c>
      <c r="O37" s="4">
        <v>0</v>
      </c>
      <c r="P37" s="4">
        <v>0</v>
      </c>
      <c r="Q37" s="4">
        <v>0</v>
      </c>
      <c r="R37" s="4">
        <f t="shared" si="0"/>
        <v>3</v>
      </c>
      <c r="S37" s="4">
        <v>33</v>
      </c>
      <c r="T37" s="4"/>
    </row>
    <row r="38" spans="1:99" s="5" customFormat="1" ht="45" customHeight="1" x14ac:dyDescent="0.25">
      <c r="A38" s="3">
        <v>34</v>
      </c>
      <c r="B38" s="4">
        <v>49923</v>
      </c>
      <c r="C38" s="4" t="s">
        <v>62</v>
      </c>
      <c r="D38" s="4" t="s">
        <v>154</v>
      </c>
      <c r="E38" s="4">
        <v>7</v>
      </c>
      <c r="F38" s="10" t="s">
        <v>126</v>
      </c>
      <c r="G38" s="4" t="s">
        <v>20</v>
      </c>
      <c r="H38" s="4">
        <v>1</v>
      </c>
      <c r="I38" s="4">
        <v>1</v>
      </c>
      <c r="J38" s="4">
        <v>0</v>
      </c>
      <c r="K38" s="4">
        <v>0</v>
      </c>
      <c r="L38" s="4">
        <v>0</v>
      </c>
      <c r="M38" s="4">
        <v>1</v>
      </c>
      <c r="N38" s="4">
        <v>0</v>
      </c>
      <c r="O38" s="4">
        <v>0</v>
      </c>
      <c r="P38" s="4">
        <v>0</v>
      </c>
      <c r="Q38" s="4">
        <v>0</v>
      </c>
      <c r="R38" s="4">
        <f t="shared" si="0"/>
        <v>3</v>
      </c>
      <c r="S38" s="4">
        <v>34</v>
      </c>
      <c r="T38" s="4"/>
    </row>
    <row r="39" spans="1:99" s="9" customFormat="1" ht="45" customHeight="1" x14ac:dyDescent="0.25">
      <c r="A39" s="3">
        <v>35</v>
      </c>
      <c r="B39" s="3">
        <v>49869</v>
      </c>
      <c r="C39" s="3" t="s">
        <v>32</v>
      </c>
      <c r="D39" s="3" t="s">
        <v>157</v>
      </c>
      <c r="E39" s="3">
        <v>7</v>
      </c>
      <c r="F39" s="3" t="s">
        <v>102</v>
      </c>
      <c r="G39" s="3" t="s">
        <v>20</v>
      </c>
      <c r="H39" s="4">
        <v>0</v>
      </c>
      <c r="I39" s="4">
        <v>1</v>
      </c>
      <c r="J39" s="4">
        <v>0</v>
      </c>
      <c r="K39" s="4">
        <v>0</v>
      </c>
      <c r="L39" s="4">
        <v>0</v>
      </c>
      <c r="M39" s="4">
        <v>1</v>
      </c>
      <c r="N39" s="4">
        <v>0</v>
      </c>
      <c r="O39" s="4">
        <v>0</v>
      </c>
      <c r="P39" s="4">
        <v>0</v>
      </c>
      <c r="Q39" s="4">
        <v>0</v>
      </c>
      <c r="R39" s="4">
        <f t="shared" si="0"/>
        <v>2</v>
      </c>
      <c r="S39" s="4">
        <v>35</v>
      </c>
      <c r="T39" s="4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</row>
    <row r="40" spans="1:99" s="5" customFormat="1" ht="45" customHeight="1" x14ac:dyDescent="0.25">
      <c r="A40" s="3">
        <v>36</v>
      </c>
      <c r="B40" s="4">
        <v>49914</v>
      </c>
      <c r="C40" s="6" t="s">
        <v>58</v>
      </c>
      <c r="D40" s="4" t="s">
        <v>179</v>
      </c>
      <c r="E40" s="4">
        <v>7</v>
      </c>
      <c r="F40" s="3" t="s">
        <v>123</v>
      </c>
      <c r="G40" s="3" t="s">
        <v>206</v>
      </c>
      <c r="H40" s="4">
        <v>0</v>
      </c>
      <c r="I40" s="4">
        <v>1</v>
      </c>
      <c r="J40" s="4">
        <v>0</v>
      </c>
      <c r="K40" s="4">
        <v>0</v>
      </c>
      <c r="L40" s="4">
        <v>0</v>
      </c>
      <c r="M40" s="4">
        <v>1</v>
      </c>
      <c r="N40" s="4">
        <v>0</v>
      </c>
      <c r="O40" s="4">
        <v>0</v>
      </c>
      <c r="P40" s="4">
        <v>0</v>
      </c>
      <c r="Q40" s="4">
        <v>0</v>
      </c>
      <c r="R40" s="4">
        <f t="shared" si="0"/>
        <v>2</v>
      </c>
      <c r="S40" s="4">
        <v>36</v>
      </c>
      <c r="T40" s="4"/>
    </row>
    <row r="41" spans="1:99" s="5" customFormat="1" ht="45" customHeight="1" x14ac:dyDescent="0.25">
      <c r="A41" s="3">
        <v>37</v>
      </c>
      <c r="B41" s="3">
        <v>49872</v>
      </c>
      <c r="C41" s="3" t="s">
        <v>34</v>
      </c>
      <c r="D41" s="3" t="s">
        <v>159</v>
      </c>
      <c r="E41" s="3">
        <v>7</v>
      </c>
      <c r="F41" s="3" t="s">
        <v>104</v>
      </c>
      <c r="G41" s="3" t="s">
        <v>215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1</v>
      </c>
      <c r="N41" s="4">
        <v>0</v>
      </c>
      <c r="O41" s="4">
        <v>0</v>
      </c>
      <c r="P41" s="4">
        <v>0</v>
      </c>
      <c r="Q41" s="4">
        <v>0</v>
      </c>
      <c r="R41" s="4">
        <f t="shared" si="0"/>
        <v>1</v>
      </c>
      <c r="S41" s="4">
        <v>37</v>
      </c>
      <c r="T41" s="4"/>
    </row>
    <row r="42" spans="1:99" s="5" customFormat="1" ht="45" customHeight="1" x14ac:dyDescent="0.25">
      <c r="A42" s="3">
        <v>38</v>
      </c>
      <c r="B42" s="3">
        <v>49870</v>
      </c>
      <c r="C42" s="6" t="s">
        <v>33</v>
      </c>
      <c r="D42" s="6" t="s">
        <v>158</v>
      </c>
      <c r="E42" s="6">
        <v>7</v>
      </c>
      <c r="F42" s="7" t="s">
        <v>103</v>
      </c>
      <c r="G42" s="4" t="s">
        <v>216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 t="s">
        <v>151</v>
      </c>
      <c r="N42" s="4"/>
      <c r="O42" s="4"/>
      <c r="P42" s="4"/>
      <c r="Q42" s="4"/>
      <c r="R42" s="4">
        <v>0</v>
      </c>
      <c r="S42" s="4">
        <v>38</v>
      </c>
      <c r="T42" s="4"/>
    </row>
    <row r="43" spans="1:99" s="5" customFormat="1" ht="45" customHeight="1" x14ac:dyDescent="0.25">
      <c r="A43" s="3">
        <v>39</v>
      </c>
      <c r="B43" s="3">
        <v>49903</v>
      </c>
      <c r="C43" s="3" t="s">
        <v>51</v>
      </c>
      <c r="D43" s="3" t="s">
        <v>174</v>
      </c>
      <c r="E43" s="3">
        <v>7</v>
      </c>
      <c r="F43" s="3" t="s">
        <v>119</v>
      </c>
      <c r="G43" s="3" t="s">
        <v>217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f t="shared" ref="R43:R78" si="1">H43+I43+J43+K43+L43+M43+N43+O43+P43++Q43</f>
        <v>0</v>
      </c>
      <c r="S43" s="4">
        <v>39</v>
      </c>
      <c r="T43" s="4"/>
    </row>
    <row r="44" spans="1:99" s="5" customFormat="1" ht="45" customHeight="1" x14ac:dyDescent="0.25">
      <c r="A44" s="3">
        <v>40</v>
      </c>
      <c r="B44" s="4">
        <v>49929</v>
      </c>
      <c r="C44" s="4" t="s">
        <v>66</v>
      </c>
      <c r="D44" s="4" t="s">
        <v>171</v>
      </c>
      <c r="E44" s="4">
        <v>7</v>
      </c>
      <c r="F44" s="10" t="s">
        <v>129</v>
      </c>
      <c r="G44" s="4" t="s">
        <v>215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f t="shared" si="1"/>
        <v>0</v>
      </c>
      <c r="S44" s="4">
        <v>40</v>
      </c>
      <c r="T44" s="4"/>
    </row>
    <row r="45" spans="1:99" s="5" customFormat="1" ht="45" customHeight="1" x14ac:dyDescent="0.25">
      <c r="A45" s="4">
        <v>1</v>
      </c>
      <c r="B45" s="4">
        <v>49916</v>
      </c>
      <c r="C45" s="4" t="s">
        <v>15</v>
      </c>
      <c r="D45" s="4" t="s">
        <v>197</v>
      </c>
      <c r="E45" s="4">
        <v>8</v>
      </c>
      <c r="F45" s="10" t="s">
        <v>112</v>
      </c>
      <c r="G45" s="4" t="s">
        <v>14</v>
      </c>
      <c r="H45" s="4">
        <v>7</v>
      </c>
      <c r="I45" s="4">
        <v>1</v>
      </c>
      <c r="J45" s="4">
        <v>7</v>
      </c>
      <c r="K45" s="4">
        <v>0</v>
      </c>
      <c r="L45" s="4">
        <v>0</v>
      </c>
      <c r="M45" s="4">
        <v>0</v>
      </c>
      <c r="N45" s="4">
        <v>7</v>
      </c>
      <c r="O45" s="4">
        <v>1</v>
      </c>
      <c r="P45" s="4">
        <v>5</v>
      </c>
      <c r="Q45" s="4">
        <v>0</v>
      </c>
      <c r="R45" s="4">
        <f t="shared" si="1"/>
        <v>28</v>
      </c>
      <c r="S45" s="4">
        <v>1</v>
      </c>
      <c r="T45" s="4" t="s">
        <v>218</v>
      </c>
    </row>
    <row r="46" spans="1:99" s="5" customFormat="1" ht="45" customHeight="1" x14ac:dyDescent="0.25">
      <c r="A46" s="4">
        <v>2</v>
      </c>
      <c r="B46" s="4">
        <v>13911</v>
      </c>
      <c r="C46" s="4" t="s">
        <v>22</v>
      </c>
      <c r="D46" s="4" t="s">
        <v>25</v>
      </c>
      <c r="E46" s="4">
        <v>8</v>
      </c>
      <c r="F46" s="10" t="s">
        <v>98</v>
      </c>
      <c r="G46" s="4" t="s">
        <v>11</v>
      </c>
      <c r="H46" s="4">
        <v>6</v>
      </c>
      <c r="I46" s="4">
        <v>3</v>
      </c>
      <c r="J46" s="4">
        <v>1</v>
      </c>
      <c r="K46" s="4">
        <v>0</v>
      </c>
      <c r="L46" s="4">
        <v>0</v>
      </c>
      <c r="M46" s="4">
        <v>7</v>
      </c>
      <c r="N46" s="4">
        <v>7</v>
      </c>
      <c r="O46" s="4">
        <v>0</v>
      </c>
      <c r="P46" s="4">
        <v>0</v>
      </c>
      <c r="Q46" s="4">
        <v>0</v>
      </c>
      <c r="R46" s="4">
        <f t="shared" si="1"/>
        <v>24</v>
      </c>
      <c r="S46" s="4">
        <v>2</v>
      </c>
      <c r="T46" s="4"/>
    </row>
    <row r="47" spans="1:99" s="5" customFormat="1" ht="45" customHeight="1" x14ac:dyDescent="0.25">
      <c r="A47" s="4">
        <v>3</v>
      </c>
      <c r="B47" s="4">
        <v>49922</v>
      </c>
      <c r="C47" s="4" t="s">
        <v>92</v>
      </c>
      <c r="D47" s="4" t="s">
        <v>165</v>
      </c>
      <c r="E47" s="4">
        <v>8</v>
      </c>
      <c r="F47" s="10" t="s">
        <v>112</v>
      </c>
      <c r="G47" s="4" t="s">
        <v>14</v>
      </c>
      <c r="H47" s="4">
        <v>7</v>
      </c>
      <c r="I47" s="4">
        <v>0</v>
      </c>
      <c r="J47" s="4">
        <v>0</v>
      </c>
      <c r="K47" s="4">
        <v>0</v>
      </c>
      <c r="L47" s="4">
        <v>0</v>
      </c>
      <c r="M47" s="4">
        <v>7</v>
      </c>
      <c r="N47" s="4">
        <v>7</v>
      </c>
      <c r="O47" s="4">
        <v>1</v>
      </c>
      <c r="P47" s="4">
        <v>0</v>
      </c>
      <c r="Q47" s="4">
        <v>0</v>
      </c>
      <c r="R47" s="4">
        <f t="shared" si="1"/>
        <v>22</v>
      </c>
      <c r="S47" s="4">
        <v>3</v>
      </c>
      <c r="T47" s="4"/>
    </row>
    <row r="48" spans="1:99" s="5" customFormat="1" ht="45" customHeight="1" x14ac:dyDescent="0.25">
      <c r="A48" s="4">
        <v>4</v>
      </c>
      <c r="B48" s="4">
        <v>14723</v>
      </c>
      <c r="C48" s="4" t="s">
        <v>68</v>
      </c>
      <c r="D48" s="4" t="s">
        <v>167</v>
      </c>
      <c r="E48" s="4">
        <v>8</v>
      </c>
      <c r="F48" s="10" t="s">
        <v>131</v>
      </c>
      <c r="G48" s="4" t="s">
        <v>11</v>
      </c>
      <c r="H48" s="4">
        <v>6</v>
      </c>
      <c r="I48" s="4">
        <v>2</v>
      </c>
      <c r="J48" s="4">
        <v>0</v>
      </c>
      <c r="K48" s="4">
        <v>0</v>
      </c>
      <c r="L48" s="4">
        <v>0</v>
      </c>
      <c r="M48" s="4">
        <v>0</v>
      </c>
      <c r="N48" s="4">
        <v>7</v>
      </c>
      <c r="O48" s="4">
        <v>1</v>
      </c>
      <c r="P48" s="4">
        <v>4</v>
      </c>
      <c r="Q48" s="4">
        <v>0</v>
      </c>
      <c r="R48" s="4">
        <f t="shared" si="1"/>
        <v>20</v>
      </c>
      <c r="S48" s="4">
        <v>4</v>
      </c>
      <c r="T48" s="4"/>
    </row>
    <row r="49" spans="1:20" s="5" customFormat="1" ht="45" customHeight="1" x14ac:dyDescent="0.25">
      <c r="A49" s="4">
        <v>5</v>
      </c>
      <c r="B49" s="4">
        <v>49861</v>
      </c>
      <c r="C49" s="4" t="s">
        <v>95</v>
      </c>
      <c r="D49" s="4" t="s">
        <v>199</v>
      </c>
      <c r="E49" s="4">
        <v>7</v>
      </c>
      <c r="F49" s="10" t="s">
        <v>98</v>
      </c>
      <c r="G49" s="4" t="s">
        <v>11</v>
      </c>
      <c r="H49" s="4">
        <v>7</v>
      </c>
      <c r="I49" s="4">
        <v>0</v>
      </c>
      <c r="J49" s="4">
        <v>5</v>
      </c>
      <c r="K49" s="4">
        <v>0</v>
      </c>
      <c r="L49" s="4">
        <v>0</v>
      </c>
      <c r="M49" s="4">
        <v>7</v>
      </c>
      <c r="N49" s="4">
        <v>0</v>
      </c>
      <c r="O49" s="4">
        <v>1</v>
      </c>
      <c r="P49" s="4">
        <v>0</v>
      </c>
      <c r="Q49" s="4">
        <v>0</v>
      </c>
      <c r="R49" s="4">
        <f t="shared" si="1"/>
        <v>20</v>
      </c>
      <c r="S49" s="4">
        <v>5</v>
      </c>
      <c r="T49" s="4"/>
    </row>
    <row r="50" spans="1:20" s="5" customFormat="1" ht="45" customHeight="1" x14ac:dyDescent="0.25">
      <c r="A50" s="4">
        <v>6</v>
      </c>
      <c r="B50" s="4">
        <v>49860</v>
      </c>
      <c r="C50" s="4" t="s">
        <v>70</v>
      </c>
      <c r="D50" s="4" t="s">
        <v>185</v>
      </c>
      <c r="E50" s="4">
        <v>8</v>
      </c>
      <c r="F50" s="10" t="s">
        <v>133</v>
      </c>
      <c r="G50" s="4" t="s">
        <v>11</v>
      </c>
      <c r="H50" s="4">
        <v>4</v>
      </c>
      <c r="I50" s="4">
        <v>6</v>
      </c>
      <c r="J50" s="4">
        <v>0</v>
      </c>
      <c r="K50" s="4">
        <v>0</v>
      </c>
      <c r="L50" s="4">
        <v>0</v>
      </c>
      <c r="M50" s="4">
        <v>7</v>
      </c>
      <c r="N50" s="4">
        <v>0</v>
      </c>
      <c r="O50" s="4">
        <v>0</v>
      </c>
      <c r="P50" s="4">
        <v>0</v>
      </c>
      <c r="Q50" s="4">
        <v>0</v>
      </c>
      <c r="R50" s="4">
        <f t="shared" si="1"/>
        <v>17</v>
      </c>
      <c r="S50" s="4">
        <v>6</v>
      </c>
      <c r="T50" s="4"/>
    </row>
    <row r="51" spans="1:20" s="5" customFormat="1" ht="45" customHeight="1" x14ac:dyDescent="0.25">
      <c r="A51" s="4">
        <v>7</v>
      </c>
      <c r="B51" s="4">
        <v>49920</v>
      </c>
      <c r="C51" s="4" t="s">
        <v>90</v>
      </c>
      <c r="D51" s="4" t="s">
        <v>152</v>
      </c>
      <c r="E51" s="4">
        <v>8</v>
      </c>
      <c r="F51" s="10" t="s">
        <v>125</v>
      </c>
      <c r="G51" s="4" t="s">
        <v>16</v>
      </c>
      <c r="H51" s="4">
        <v>7</v>
      </c>
      <c r="I51" s="4">
        <v>1</v>
      </c>
      <c r="J51" s="4">
        <v>1</v>
      </c>
      <c r="K51" s="4">
        <v>0</v>
      </c>
      <c r="L51" s="4">
        <v>0</v>
      </c>
      <c r="M51" s="4">
        <v>7</v>
      </c>
      <c r="N51" s="4">
        <v>0</v>
      </c>
      <c r="O51" s="4">
        <v>1</v>
      </c>
      <c r="P51" s="4">
        <v>0</v>
      </c>
      <c r="Q51" s="4">
        <v>0</v>
      </c>
      <c r="R51" s="4">
        <f t="shared" si="1"/>
        <v>17</v>
      </c>
      <c r="S51" s="4">
        <v>7</v>
      </c>
      <c r="T51" s="4"/>
    </row>
    <row r="52" spans="1:20" s="5" customFormat="1" ht="45" customHeight="1" x14ac:dyDescent="0.25">
      <c r="A52" s="4">
        <v>8</v>
      </c>
      <c r="B52" s="4">
        <v>11285</v>
      </c>
      <c r="C52" s="4" t="s">
        <v>67</v>
      </c>
      <c r="D52" s="4" t="s">
        <v>184</v>
      </c>
      <c r="E52" s="4">
        <v>8</v>
      </c>
      <c r="F52" s="10" t="s">
        <v>130</v>
      </c>
      <c r="G52" s="4" t="s">
        <v>215</v>
      </c>
      <c r="H52" s="4">
        <v>4</v>
      </c>
      <c r="I52" s="4">
        <v>0</v>
      </c>
      <c r="J52" s="4">
        <v>0</v>
      </c>
      <c r="K52" s="4">
        <v>0</v>
      </c>
      <c r="L52" s="4">
        <v>0</v>
      </c>
      <c r="M52" s="4">
        <v>7</v>
      </c>
      <c r="N52" s="4">
        <v>2</v>
      </c>
      <c r="O52" s="4">
        <v>0</v>
      </c>
      <c r="P52" s="4">
        <v>0</v>
      </c>
      <c r="Q52" s="4">
        <v>0</v>
      </c>
      <c r="R52" s="4">
        <f t="shared" si="1"/>
        <v>13</v>
      </c>
      <c r="S52" s="4">
        <v>8</v>
      </c>
      <c r="T52" s="4"/>
    </row>
    <row r="53" spans="1:20" s="5" customFormat="1" ht="45" customHeight="1" x14ac:dyDescent="0.25">
      <c r="A53" s="4">
        <v>9</v>
      </c>
      <c r="B53" s="4">
        <v>49906</v>
      </c>
      <c r="C53" s="4" t="s">
        <v>86</v>
      </c>
      <c r="D53" s="4" t="s">
        <v>195</v>
      </c>
      <c r="E53" s="4">
        <v>8</v>
      </c>
      <c r="F53" s="10" t="s">
        <v>147</v>
      </c>
      <c r="G53" s="4" t="s">
        <v>7</v>
      </c>
      <c r="H53" s="4">
        <v>4</v>
      </c>
      <c r="I53" s="4">
        <v>1</v>
      </c>
      <c r="J53" s="4">
        <v>0</v>
      </c>
      <c r="K53" s="4">
        <v>0</v>
      </c>
      <c r="L53" s="4">
        <v>0</v>
      </c>
      <c r="M53" s="4">
        <v>7</v>
      </c>
      <c r="N53" s="4">
        <v>1</v>
      </c>
      <c r="O53" s="4">
        <v>0</v>
      </c>
      <c r="P53" s="4">
        <v>0</v>
      </c>
      <c r="Q53" s="4">
        <v>0</v>
      </c>
      <c r="R53" s="4">
        <f t="shared" si="1"/>
        <v>13</v>
      </c>
      <c r="S53" s="4">
        <v>9</v>
      </c>
      <c r="T53" s="4"/>
    </row>
    <row r="54" spans="1:20" s="5" customFormat="1" ht="45" customHeight="1" x14ac:dyDescent="0.25">
      <c r="A54" s="4">
        <v>10</v>
      </c>
      <c r="B54" s="4">
        <v>49926</v>
      </c>
      <c r="C54" s="4" t="s">
        <v>94</v>
      </c>
      <c r="D54" s="4" t="s">
        <v>152</v>
      </c>
      <c r="E54" s="4">
        <v>8</v>
      </c>
      <c r="F54" s="10" t="s">
        <v>133</v>
      </c>
      <c r="G54" s="4" t="s">
        <v>11</v>
      </c>
      <c r="H54" s="4">
        <v>7</v>
      </c>
      <c r="I54" s="4">
        <v>1</v>
      </c>
      <c r="J54" s="4">
        <v>1</v>
      </c>
      <c r="K54" s="4">
        <v>1</v>
      </c>
      <c r="L54" s="4">
        <v>0</v>
      </c>
      <c r="M54" s="4">
        <v>0</v>
      </c>
      <c r="N54" s="4">
        <v>0</v>
      </c>
      <c r="O54" s="4">
        <v>3</v>
      </c>
      <c r="P54" s="4">
        <v>0</v>
      </c>
      <c r="Q54" s="4">
        <v>0</v>
      </c>
      <c r="R54" s="4">
        <f t="shared" si="1"/>
        <v>13</v>
      </c>
      <c r="S54" s="4">
        <v>10</v>
      </c>
      <c r="T54" s="4"/>
    </row>
    <row r="55" spans="1:20" s="5" customFormat="1" ht="45" customHeight="1" x14ac:dyDescent="0.25">
      <c r="A55" s="4">
        <v>11</v>
      </c>
      <c r="B55" s="4">
        <v>49879</v>
      </c>
      <c r="C55" s="4" t="s">
        <v>77</v>
      </c>
      <c r="D55" s="4" t="s">
        <v>180</v>
      </c>
      <c r="E55" s="4">
        <v>8</v>
      </c>
      <c r="F55" s="10" t="s">
        <v>139</v>
      </c>
      <c r="G55" s="4" t="s">
        <v>14</v>
      </c>
      <c r="H55" s="4">
        <v>1</v>
      </c>
      <c r="I55" s="4">
        <v>2</v>
      </c>
      <c r="J55" s="4">
        <v>1</v>
      </c>
      <c r="K55" s="4">
        <v>0</v>
      </c>
      <c r="L55" s="4">
        <v>0</v>
      </c>
      <c r="M55" s="4">
        <v>0</v>
      </c>
      <c r="N55" s="4">
        <v>7</v>
      </c>
      <c r="O55" s="4">
        <v>1</v>
      </c>
      <c r="P55" s="4">
        <v>0</v>
      </c>
      <c r="Q55" s="4">
        <v>0</v>
      </c>
      <c r="R55" s="4">
        <f t="shared" si="1"/>
        <v>12</v>
      </c>
      <c r="S55" s="4">
        <v>11</v>
      </c>
      <c r="T55" s="4"/>
    </row>
    <row r="56" spans="1:20" s="5" customFormat="1" ht="45" customHeight="1" x14ac:dyDescent="0.25">
      <c r="A56" s="4">
        <v>12</v>
      </c>
      <c r="B56" s="4">
        <v>27474</v>
      </c>
      <c r="C56" s="4" t="s">
        <v>69</v>
      </c>
      <c r="D56" s="4" t="s">
        <v>173</v>
      </c>
      <c r="E56" s="4">
        <v>8</v>
      </c>
      <c r="F56" s="10" t="s">
        <v>132</v>
      </c>
      <c r="G56" s="4" t="s">
        <v>11</v>
      </c>
      <c r="H56" s="4">
        <v>0</v>
      </c>
      <c r="I56" s="4">
        <v>3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1</v>
      </c>
      <c r="P56" s="4">
        <v>7</v>
      </c>
      <c r="Q56" s="4">
        <v>0</v>
      </c>
      <c r="R56" s="4">
        <f t="shared" si="1"/>
        <v>11</v>
      </c>
      <c r="S56" s="4">
        <v>12</v>
      </c>
      <c r="T56" s="4"/>
    </row>
    <row r="57" spans="1:20" s="5" customFormat="1" ht="45" customHeight="1" x14ac:dyDescent="0.25">
      <c r="A57" s="4">
        <v>13</v>
      </c>
      <c r="B57" s="4">
        <v>49895</v>
      </c>
      <c r="C57" s="4" t="s">
        <v>84</v>
      </c>
      <c r="D57" s="4" t="s">
        <v>194</v>
      </c>
      <c r="E57" s="4">
        <v>8</v>
      </c>
      <c r="F57" s="10" t="s">
        <v>144</v>
      </c>
      <c r="G57" s="4" t="s">
        <v>21</v>
      </c>
      <c r="H57" s="4">
        <v>1</v>
      </c>
      <c r="I57" s="4">
        <v>1</v>
      </c>
      <c r="J57" s="4">
        <v>1</v>
      </c>
      <c r="K57" s="4">
        <v>0</v>
      </c>
      <c r="L57" s="4">
        <v>0</v>
      </c>
      <c r="M57" s="4">
        <v>7</v>
      </c>
      <c r="N57" s="4">
        <v>1</v>
      </c>
      <c r="O57" s="4">
        <v>0</v>
      </c>
      <c r="P57" s="4">
        <v>0</v>
      </c>
      <c r="Q57" s="4">
        <v>0</v>
      </c>
      <c r="R57" s="4">
        <f t="shared" si="1"/>
        <v>11</v>
      </c>
      <c r="S57" s="4">
        <v>13</v>
      </c>
      <c r="T57" s="4"/>
    </row>
    <row r="58" spans="1:20" s="5" customFormat="1" ht="45" customHeight="1" x14ac:dyDescent="0.25">
      <c r="A58" s="4">
        <v>14</v>
      </c>
      <c r="B58" s="4">
        <v>49896</v>
      </c>
      <c r="C58" s="4" t="s">
        <v>13</v>
      </c>
      <c r="D58" s="4" t="s">
        <v>185</v>
      </c>
      <c r="E58" s="4">
        <v>8</v>
      </c>
      <c r="F58" s="10" t="s">
        <v>145</v>
      </c>
      <c r="G58" s="4" t="s">
        <v>207</v>
      </c>
      <c r="H58" s="4">
        <v>1</v>
      </c>
      <c r="I58" s="4">
        <v>3</v>
      </c>
      <c r="J58" s="4">
        <v>0</v>
      </c>
      <c r="K58" s="4">
        <v>1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6</v>
      </c>
      <c r="R58" s="4">
        <f t="shared" si="1"/>
        <v>11</v>
      </c>
      <c r="S58" s="4">
        <v>14</v>
      </c>
      <c r="T58" s="4"/>
    </row>
    <row r="59" spans="1:20" s="5" customFormat="1" ht="45" customHeight="1" x14ac:dyDescent="0.25">
      <c r="A59" s="4">
        <v>15</v>
      </c>
      <c r="B59" s="4">
        <v>49875</v>
      </c>
      <c r="C59" s="4" t="s">
        <v>75</v>
      </c>
      <c r="D59" s="4" t="s">
        <v>171</v>
      </c>
      <c r="E59" s="4">
        <v>8</v>
      </c>
      <c r="F59" s="10" t="s">
        <v>138</v>
      </c>
      <c r="G59" s="4" t="s">
        <v>20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7</v>
      </c>
      <c r="N59" s="4">
        <v>0</v>
      </c>
      <c r="O59" s="4">
        <v>2</v>
      </c>
      <c r="P59" s="4">
        <v>0</v>
      </c>
      <c r="Q59" s="4">
        <v>0</v>
      </c>
      <c r="R59" s="4">
        <f t="shared" si="1"/>
        <v>10</v>
      </c>
      <c r="S59" s="4">
        <v>15</v>
      </c>
      <c r="T59" s="4"/>
    </row>
    <row r="60" spans="1:20" s="5" customFormat="1" ht="45" customHeight="1" x14ac:dyDescent="0.25">
      <c r="A60" s="4">
        <v>16</v>
      </c>
      <c r="B60" s="4">
        <v>49899</v>
      </c>
      <c r="C60" s="4" t="s">
        <v>85</v>
      </c>
      <c r="D60" s="4" t="s">
        <v>156</v>
      </c>
      <c r="E60" s="4">
        <v>8</v>
      </c>
      <c r="F60" s="10" t="s">
        <v>146</v>
      </c>
      <c r="G60" s="4" t="s">
        <v>16</v>
      </c>
      <c r="H60" s="4">
        <v>1</v>
      </c>
      <c r="I60" s="4">
        <v>1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3</v>
      </c>
      <c r="P60" s="4">
        <v>5</v>
      </c>
      <c r="Q60" s="4">
        <v>0</v>
      </c>
      <c r="R60" s="4">
        <f t="shared" si="1"/>
        <v>10</v>
      </c>
      <c r="S60" s="4">
        <v>16</v>
      </c>
      <c r="T60" s="4"/>
    </row>
    <row r="61" spans="1:20" s="5" customFormat="1" ht="45" customHeight="1" x14ac:dyDescent="0.25">
      <c r="A61" s="4">
        <v>17</v>
      </c>
      <c r="B61" s="4">
        <v>49873</v>
      </c>
      <c r="C61" s="4" t="s">
        <v>74</v>
      </c>
      <c r="D61" s="4" t="s">
        <v>189</v>
      </c>
      <c r="E61" s="4">
        <v>8</v>
      </c>
      <c r="F61" s="10" t="s">
        <v>135</v>
      </c>
      <c r="G61" s="4" t="s">
        <v>208</v>
      </c>
      <c r="H61" s="4">
        <v>6</v>
      </c>
      <c r="I61" s="4">
        <v>1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1</v>
      </c>
      <c r="P61" s="4">
        <v>0</v>
      </c>
      <c r="Q61" s="4">
        <v>0</v>
      </c>
      <c r="R61" s="4">
        <f t="shared" si="1"/>
        <v>8</v>
      </c>
      <c r="S61" s="4">
        <v>17</v>
      </c>
      <c r="T61" s="4"/>
    </row>
    <row r="62" spans="1:20" s="5" customFormat="1" ht="45" customHeight="1" x14ac:dyDescent="0.25">
      <c r="A62" s="4">
        <v>18</v>
      </c>
      <c r="B62" s="4">
        <v>49891</v>
      </c>
      <c r="C62" s="4" t="s">
        <v>82</v>
      </c>
      <c r="D62" s="4" t="s">
        <v>193</v>
      </c>
      <c r="E62" s="4">
        <v>8</v>
      </c>
      <c r="F62" s="10" t="s">
        <v>128</v>
      </c>
      <c r="G62" s="4" t="s">
        <v>16</v>
      </c>
      <c r="H62" s="4">
        <v>4</v>
      </c>
      <c r="I62" s="4">
        <v>1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2</v>
      </c>
      <c r="P62" s="4">
        <v>1</v>
      </c>
      <c r="Q62" s="4">
        <v>0</v>
      </c>
      <c r="R62" s="4">
        <f t="shared" si="1"/>
        <v>8</v>
      </c>
      <c r="S62" s="4">
        <v>18</v>
      </c>
      <c r="T62" s="4"/>
    </row>
    <row r="63" spans="1:20" s="5" customFormat="1" ht="45" customHeight="1" x14ac:dyDescent="0.25">
      <c r="A63" s="4">
        <v>19</v>
      </c>
      <c r="B63" s="4">
        <v>49865</v>
      </c>
      <c r="C63" s="4" t="s">
        <v>71</v>
      </c>
      <c r="D63" s="4" t="s">
        <v>186</v>
      </c>
      <c r="E63" s="4">
        <v>8</v>
      </c>
      <c r="F63" s="10" t="s">
        <v>135</v>
      </c>
      <c r="G63" s="4" t="s">
        <v>8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7</v>
      </c>
      <c r="N63" s="4">
        <v>0</v>
      </c>
      <c r="O63" s="4">
        <v>0</v>
      </c>
      <c r="P63" s="4">
        <v>0</v>
      </c>
      <c r="Q63" s="4">
        <v>0</v>
      </c>
      <c r="R63" s="4">
        <f t="shared" si="1"/>
        <v>7</v>
      </c>
      <c r="S63" s="4">
        <v>19</v>
      </c>
      <c r="T63" s="4"/>
    </row>
    <row r="64" spans="1:20" s="5" customFormat="1" ht="45" customHeight="1" x14ac:dyDescent="0.25">
      <c r="A64" s="4">
        <v>20</v>
      </c>
      <c r="B64" s="4">
        <v>49867</v>
      </c>
      <c r="C64" s="4" t="s">
        <v>72</v>
      </c>
      <c r="D64" s="4" t="s">
        <v>187</v>
      </c>
      <c r="E64" s="4">
        <v>8</v>
      </c>
      <c r="F64" s="10" t="s">
        <v>136</v>
      </c>
      <c r="G64" s="4" t="s">
        <v>20</v>
      </c>
      <c r="H64" s="4">
        <v>6</v>
      </c>
      <c r="I64" s="4">
        <v>1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f t="shared" si="1"/>
        <v>7</v>
      </c>
      <c r="S64" s="4">
        <v>20</v>
      </c>
      <c r="T64" s="4"/>
    </row>
    <row r="65" spans="1:20" s="5" customFormat="1" ht="45" customHeight="1" x14ac:dyDescent="0.25">
      <c r="A65" s="4">
        <v>21</v>
      </c>
      <c r="B65" s="4">
        <v>49876</v>
      </c>
      <c r="C65" s="4" t="s">
        <v>76</v>
      </c>
      <c r="D65" s="4" t="s">
        <v>190</v>
      </c>
      <c r="E65" s="4">
        <v>8</v>
      </c>
      <c r="F65" s="10" t="s">
        <v>136</v>
      </c>
      <c r="G65" s="4" t="s">
        <v>20</v>
      </c>
      <c r="H65" s="4">
        <v>4</v>
      </c>
      <c r="I65" s="4">
        <v>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1</v>
      </c>
      <c r="R65" s="4">
        <f t="shared" si="1"/>
        <v>7</v>
      </c>
      <c r="S65" s="4">
        <v>21</v>
      </c>
      <c r="T65" s="4"/>
    </row>
    <row r="66" spans="1:20" s="5" customFormat="1" ht="45" customHeight="1" x14ac:dyDescent="0.25">
      <c r="A66" s="4">
        <v>22</v>
      </c>
      <c r="B66" s="4">
        <v>49911</v>
      </c>
      <c r="C66" s="4" t="s">
        <v>88</v>
      </c>
      <c r="D66" s="4" t="s">
        <v>196</v>
      </c>
      <c r="E66" s="4">
        <v>8</v>
      </c>
      <c r="F66" s="10" t="s">
        <v>148</v>
      </c>
      <c r="G66" s="4" t="s">
        <v>19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7</v>
      </c>
      <c r="N66" s="4">
        <v>0</v>
      </c>
      <c r="O66" s="4">
        <v>0</v>
      </c>
      <c r="P66" s="4">
        <v>0</v>
      </c>
      <c r="Q66" s="4">
        <v>0</v>
      </c>
      <c r="R66" s="4">
        <f t="shared" si="1"/>
        <v>7</v>
      </c>
      <c r="S66" s="4">
        <v>22</v>
      </c>
      <c r="T66" s="4"/>
    </row>
    <row r="67" spans="1:20" s="5" customFormat="1" ht="45" customHeight="1" x14ac:dyDescent="0.25">
      <c r="A67" s="4">
        <v>23</v>
      </c>
      <c r="B67" s="4">
        <v>49864</v>
      </c>
      <c r="C67" s="4" t="s">
        <v>30</v>
      </c>
      <c r="D67" s="4" t="s">
        <v>167</v>
      </c>
      <c r="E67" s="4">
        <v>8</v>
      </c>
      <c r="F67" s="10" t="s">
        <v>134</v>
      </c>
      <c r="G67" s="4" t="s">
        <v>16</v>
      </c>
      <c r="H67" s="4">
        <v>1</v>
      </c>
      <c r="I67" s="4">
        <v>1</v>
      </c>
      <c r="J67" s="4">
        <v>1</v>
      </c>
      <c r="K67" s="4">
        <v>0</v>
      </c>
      <c r="L67" s="4">
        <v>0</v>
      </c>
      <c r="M67" s="4">
        <v>0</v>
      </c>
      <c r="N67" s="4">
        <v>0</v>
      </c>
      <c r="O67" s="4">
        <v>1</v>
      </c>
      <c r="P67" s="4">
        <v>0</v>
      </c>
      <c r="Q67" s="4">
        <v>0</v>
      </c>
      <c r="R67" s="4">
        <f t="shared" si="1"/>
        <v>4</v>
      </c>
      <c r="S67" s="4">
        <v>23</v>
      </c>
      <c r="T67" s="4"/>
    </row>
    <row r="68" spans="1:20" s="5" customFormat="1" ht="45" customHeight="1" x14ac:dyDescent="0.25">
      <c r="A68" s="4">
        <v>24</v>
      </c>
      <c r="B68" s="4">
        <v>49890</v>
      </c>
      <c r="C68" s="4" t="s">
        <v>81</v>
      </c>
      <c r="D68" s="4" t="s">
        <v>192</v>
      </c>
      <c r="E68" s="4">
        <v>8</v>
      </c>
      <c r="F68" s="10" t="s">
        <v>142</v>
      </c>
      <c r="G68" s="4" t="s">
        <v>9</v>
      </c>
      <c r="H68" s="4">
        <v>1</v>
      </c>
      <c r="I68" s="4">
        <v>1</v>
      </c>
      <c r="J68" s="4">
        <v>0</v>
      </c>
      <c r="K68" s="4">
        <v>0</v>
      </c>
      <c r="L68" s="4">
        <v>0</v>
      </c>
      <c r="M68" s="4">
        <v>1</v>
      </c>
      <c r="N68" s="4">
        <v>0</v>
      </c>
      <c r="O68" s="4">
        <v>1</v>
      </c>
      <c r="P68" s="4">
        <v>0</v>
      </c>
      <c r="Q68" s="4">
        <v>0</v>
      </c>
      <c r="R68" s="4">
        <f t="shared" si="1"/>
        <v>4</v>
      </c>
      <c r="S68" s="4">
        <v>24</v>
      </c>
      <c r="T68" s="4"/>
    </row>
    <row r="69" spans="1:20" s="5" customFormat="1" ht="45" customHeight="1" x14ac:dyDescent="0.25">
      <c r="A69" s="4">
        <v>25</v>
      </c>
      <c r="B69" s="4">
        <v>49892</v>
      </c>
      <c r="C69" s="4" t="s">
        <v>83</v>
      </c>
      <c r="D69" s="4" t="s">
        <v>167</v>
      </c>
      <c r="E69" s="4">
        <v>8</v>
      </c>
      <c r="F69" s="10" t="s">
        <v>143</v>
      </c>
      <c r="G69" s="4" t="s">
        <v>210</v>
      </c>
      <c r="H69" s="4">
        <v>3</v>
      </c>
      <c r="I69" s="4">
        <v>1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f t="shared" si="1"/>
        <v>4</v>
      </c>
      <c r="S69" s="4">
        <v>25</v>
      </c>
      <c r="T69" s="4"/>
    </row>
    <row r="70" spans="1:20" s="5" customFormat="1" ht="45" customHeight="1" x14ac:dyDescent="0.25">
      <c r="A70" s="4">
        <v>26</v>
      </c>
      <c r="B70" s="4">
        <v>49881</v>
      </c>
      <c r="C70" s="4" t="s">
        <v>78</v>
      </c>
      <c r="D70" s="4" t="s">
        <v>181</v>
      </c>
      <c r="E70" s="4">
        <v>8</v>
      </c>
      <c r="F70" s="10" t="s">
        <v>140</v>
      </c>
      <c r="G70" s="4" t="s">
        <v>12</v>
      </c>
      <c r="H70" s="4">
        <v>0</v>
      </c>
      <c r="I70" s="4">
        <v>0</v>
      </c>
      <c r="J70" s="4">
        <v>0</v>
      </c>
      <c r="K70" s="4">
        <v>0</v>
      </c>
      <c r="L70" s="4">
        <v>1</v>
      </c>
      <c r="M70" s="4">
        <v>0</v>
      </c>
      <c r="N70" s="4">
        <v>0</v>
      </c>
      <c r="O70" s="4">
        <v>2</v>
      </c>
      <c r="P70" s="4">
        <v>0</v>
      </c>
      <c r="Q70" s="4">
        <v>0</v>
      </c>
      <c r="R70" s="4">
        <f t="shared" si="1"/>
        <v>3</v>
      </c>
      <c r="S70" s="4">
        <v>26</v>
      </c>
      <c r="T70" s="4"/>
    </row>
    <row r="71" spans="1:20" s="5" customFormat="1" ht="45" customHeight="1" x14ac:dyDescent="0.25">
      <c r="A71" s="4">
        <v>27</v>
      </c>
      <c r="B71" s="4">
        <v>49925</v>
      </c>
      <c r="C71" s="4" t="s">
        <v>93</v>
      </c>
      <c r="D71" s="4" t="s">
        <v>198</v>
      </c>
      <c r="E71" s="4">
        <v>8</v>
      </c>
      <c r="F71" s="10" t="s">
        <v>122</v>
      </c>
      <c r="G71" s="4" t="s">
        <v>211</v>
      </c>
      <c r="H71" s="4">
        <v>1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2</v>
      </c>
      <c r="O71" s="4">
        <v>0</v>
      </c>
      <c r="P71" s="4">
        <v>0</v>
      </c>
      <c r="Q71" s="4">
        <v>0</v>
      </c>
      <c r="R71" s="4">
        <f t="shared" si="1"/>
        <v>3</v>
      </c>
      <c r="S71" s="4">
        <v>27</v>
      </c>
      <c r="T71" s="4"/>
    </row>
    <row r="72" spans="1:20" s="5" customFormat="1" ht="45" customHeight="1" x14ac:dyDescent="0.25">
      <c r="A72" s="4">
        <v>28</v>
      </c>
      <c r="B72" s="4">
        <v>49866</v>
      </c>
      <c r="C72" s="4" t="s">
        <v>96</v>
      </c>
      <c r="D72" s="4" t="s">
        <v>200</v>
      </c>
      <c r="E72" s="4">
        <v>8</v>
      </c>
      <c r="F72" s="10" t="s">
        <v>150</v>
      </c>
      <c r="G72" s="4" t="s">
        <v>7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1</v>
      </c>
      <c r="N72" s="4">
        <v>0</v>
      </c>
      <c r="O72" s="4">
        <v>2</v>
      </c>
      <c r="P72" s="4">
        <v>0</v>
      </c>
      <c r="Q72" s="4">
        <v>0</v>
      </c>
      <c r="R72" s="4">
        <f t="shared" si="1"/>
        <v>3</v>
      </c>
      <c r="S72" s="4">
        <v>28</v>
      </c>
      <c r="T72" s="4"/>
    </row>
    <row r="73" spans="1:20" s="5" customFormat="1" ht="45" customHeight="1" x14ac:dyDescent="0.25">
      <c r="A73" s="4">
        <v>29</v>
      </c>
      <c r="B73" s="4">
        <v>49871</v>
      </c>
      <c r="C73" s="4" t="s">
        <v>73</v>
      </c>
      <c r="D73" s="4" t="s">
        <v>188</v>
      </c>
      <c r="E73" s="4">
        <v>8</v>
      </c>
      <c r="F73" s="10" t="s">
        <v>137</v>
      </c>
      <c r="G73" s="4" t="s">
        <v>209</v>
      </c>
      <c r="H73" s="4">
        <v>0</v>
      </c>
      <c r="I73" s="4">
        <v>0</v>
      </c>
      <c r="J73" s="4">
        <v>1</v>
      </c>
      <c r="K73" s="4">
        <v>0</v>
      </c>
      <c r="L73" s="4">
        <v>0</v>
      </c>
      <c r="M73" s="4">
        <v>1</v>
      </c>
      <c r="N73" s="4">
        <v>0</v>
      </c>
      <c r="O73" s="4">
        <v>0</v>
      </c>
      <c r="P73" s="4">
        <v>0</v>
      </c>
      <c r="Q73" s="4">
        <v>0</v>
      </c>
      <c r="R73" s="4">
        <f t="shared" si="1"/>
        <v>2</v>
      </c>
      <c r="S73" s="4">
        <v>29</v>
      </c>
      <c r="T73" s="4"/>
    </row>
    <row r="74" spans="1:20" s="5" customFormat="1" ht="45" customHeight="1" x14ac:dyDescent="0.25">
      <c r="A74" s="4">
        <v>30</v>
      </c>
      <c r="B74" s="4">
        <v>49882</v>
      </c>
      <c r="C74" s="4" t="s">
        <v>79</v>
      </c>
      <c r="D74" s="4" t="s">
        <v>191</v>
      </c>
      <c r="E74" s="4">
        <v>8</v>
      </c>
      <c r="F74" s="10" t="s">
        <v>141</v>
      </c>
      <c r="G74" s="4" t="s">
        <v>17</v>
      </c>
      <c r="H74" s="4">
        <v>1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1</v>
      </c>
      <c r="P74" s="4">
        <v>0</v>
      </c>
      <c r="Q74" s="4">
        <v>0</v>
      </c>
      <c r="R74" s="4">
        <f t="shared" si="1"/>
        <v>2</v>
      </c>
      <c r="S74" s="4">
        <v>30</v>
      </c>
      <c r="T74" s="4"/>
    </row>
    <row r="75" spans="1:20" s="5" customFormat="1" ht="45" customHeight="1" x14ac:dyDescent="0.25">
      <c r="A75" s="4">
        <v>31</v>
      </c>
      <c r="B75" s="4">
        <v>49887</v>
      </c>
      <c r="C75" s="4" t="s">
        <v>80</v>
      </c>
      <c r="D75" s="4" t="s">
        <v>153</v>
      </c>
      <c r="E75" s="4">
        <v>8</v>
      </c>
      <c r="F75" s="10" t="s">
        <v>124</v>
      </c>
      <c r="G75" s="4" t="s">
        <v>19</v>
      </c>
      <c r="H75" s="4">
        <v>1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f t="shared" si="1"/>
        <v>1</v>
      </c>
      <c r="S75" s="4">
        <v>31</v>
      </c>
      <c r="T75" s="4"/>
    </row>
    <row r="76" spans="1:20" s="5" customFormat="1" ht="45" customHeight="1" x14ac:dyDescent="0.25">
      <c r="A76" s="4">
        <v>32</v>
      </c>
      <c r="B76" s="4">
        <v>49912</v>
      </c>
      <c r="C76" s="4" t="s">
        <v>89</v>
      </c>
      <c r="D76" s="4" t="s">
        <v>189</v>
      </c>
      <c r="E76" s="4">
        <v>8</v>
      </c>
      <c r="F76" s="10" t="s">
        <v>149</v>
      </c>
      <c r="G76" s="4" t="s">
        <v>209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1</v>
      </c>
      <c r="P76" s="4">
        <v>0</v>
      </c>
      <c r="Q76" s="4">
        <v>0</v>
      </c>
      <c r="R76" s="4">
        <f t="shared" si="1"/>
        <v>1</v>
      </c>
      <c r="S76" s="4">
        <v>32</v>
      </c>
      <c r="T76" s="4"/>
    </row>
    <row r="77" spans="1:20" s="5" customFormat="1" ht="45" customHeight="1" x14ac:dyDescent="0.25">
      <c r="A77" s="4">
        <v>33</v>
      </c>
      <c r="B77" s="4">
        <v>49907</v>
      </c>
      <c r="C77" s="4" t="s">
        <v>87</v>
      </c>
      <c r="D77" s="4" t="s">
        <v>156</v>
      </c>
      <c r="E77" s="4">
        <v>8</v>
      </c>
      <c r="F77" s="10" t="s">
        <v>124</v>
      </c>
      <c r="G77" s="4" t="s">
        <v>19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f t="shared" si="1"/>
        <v>0</v>
      </c>
      <c r="S77" s="4">
        <v>33</v>
      </c>
      <c r="T77" s="4"/>
    </row>
    <row r="78" spans="1:20" s="5" customFormat="1" ht="45" customHeight="1" x14ac:dyDescent="0.25">
      <c r="A78" s="4">
        <v>34</v>
      </c>
      <c r="B78" s="4">
        <v>49921</v>
      </c>
      <c r="C78" s="4" t="s">
        <v>91</v>
      </c>
      <c r="D78" s="4" t="s">
        <v>171</v>
      </c>
      <c r="E78" s="4">
        <v>8</v>
      </c>
      <c r="F78" s="10" t="s">
        <v>124</v>
      </c>
      <c r="G78" s="4" t="s">
        <v>19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f t="shared" si="1"/>
        <v>0</v>
      </c>
      <c r="S78" s="4">
        <v>34</v>
      </c>
      <c r="T78" s="4"/>
    </row>
    <row r="79" spans="1:20" s="8" customFormat="1" ht="15.75" x14ac:dyDescent="0.25">
      <c r="F79" s="11"/>
    </row>
    <row r="80" spans="1:20" s="8" customFormat="1" ht="15.75" x14ac:dyDescent="0.25">
      <c r="B80" s="8" t="s">
        <v>201</v>
      </c>
      <c r="D80" s="8" t="s">
        <v>219</v>
      </c>
    </row>
    <row r="81" spans="1:6" ht="15.75" x14ac:dyDescent="0.25">
      <c r="A81" s="8"/>
      <c r="B81" s="8" t="s">
        <v>202</v>
      </c>
      <c r="C81" s="8"/>
      <c r="D81" t="s">
        <v>220</v>
      </c>
      <c r="F81"/>
    </row>
    <row r="82" spans="1:6" ht="15.75" x14ac:dyDescent="0.25">
      <c r="A82" s="8"/>
      <c r="B82" s="8"/>
      <c r="C82" s="8"/>
      <c r="D82" t="s">
        <v>221</v>
      </c>
      <c r="F82"/>
    </row>
  </sheetData>
  <autoFilter ref="A4:T36"/>
  <sortState ref="A45:AI78">
    <sortCondition descending="1" ref="R45:R78"/>
  </sortState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2021-02-16T04:07:49Z</dcterms:modified>
</cp:coreProperties>
</file>