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се" sheetId="1" r:id="rId1"/>
    <sheet name="Лист3" sheetId="3" r:id="rId2"/>
  </sheets>
  <definedNames>
    <definedName name="_xlnm._FilterDatabase" localSheetId="0" hidden="1">все!$A$6:$P$26</definedName>
  </definedNames>
  <calcPr calcId="145621"/>
</workbook>
</file>

<file path=xl/calcChain.xml><?xml version="1.0" encoding="utf-8"?>
<calcChain xmlns="http://schemas.openxmlformats.org/spreadsheetml/2006/main">
  <c r="N21" i="1" l="1"/>
  <c r="N24" i="1"/>
  <c r="N26" i="1"/>
  <c r="N19" i="1"/>
  <c r="N20" i="1"/>
  <c r="N16" i="1"/>
  <c r="N22" i="1"/>
  <c r="N18" i="1"/>
  <c r="N23" i="1"/>
  <c r="N17" i="1"/>
  <c r="N25" i="1"/>
  <c r="N11" i="1"/>
  <c r="N15" i="1"/>
  <c r="N14" i="1"/>
  <c r="N10" i="1"/>
  <c r="N12" i="1"/>
  <c r="N13" i="1"/>
  <c r="N8" i="1"/>
  <c r="N9" i="1"/>
  <c r="N7" i="1"/>
</calcChain>
</file>

<file path=xl/sharedStrings.xml><?xml version="1.0" encoding="utf-8"?>
<sst xmlns="http://schemas.openxmlformats.org/spreadsheetml/2006/main" count="125" uniqueCount="99">
  <si>
    <t>№</t>
  </si>
  <si>
    <t>Фамилия</t>
  </si>
  <si>
    <t>Инициалы</t>
  </si>
  <si>
    <t>Класс</t>
  </si>
  <si>
    <t>Полное наименование ОУ</t>
  </si>
  <si>
    <t>Город</t>
  </si>
  <si>
    <t>г. Кемерово</t>
  </si>
  <si>
    <t>С.А</t>
  </si>
  <si>
    <t>Муниципальное автономное общеобразовательное учреждение «Гимназия № 42»</t>
  </si>
  <si>
    <t>Костикова</t>
  </si>
  <si>
    <t>Е.В</t>
  </si>
  <si>
    <t>г. Новокузнецк</t>
  </si>
  <si>
    <t>Д.Р</t>
  </si>
  <si>
    <t>Муниципальное бюджетное нетиповое общеобразовательное учреждение "Гимназия № 44"</t>
  </si>
  <si>
    <t>М.В</t>
  </si>
  <si>
    <t>Литвинов</t>
  </si>
  <si>
    <t>А.Ф</t>
  </si>
  <si>
    <t>Осокина</t>
  </si>
  <si>
    <t>Е.С</t>
  </si>
  <si>
    <t>М.А</t>
  </si>
  <si>
    <t>А.А</t>
  </si>
  <si>
    <t>Еремин</t>
  </si>
  <si>
    <t>И.Д</t>
  </si>
  <si>
    <t>г. Прокопьевск</t>
  </si>
  <si>
    <t>Муниципальное бюджетное общеобразовательное учреждение "Средняя общеобразовательная школа № 14"</t>
  </si>
  <si>
    <t>Дорошенко</t>
  </si>
  <si>
    <t>М.Е</t>
  </si>
  <si>
    <t>Муниципальное бюджетное общеобразовательное учреждение "Средняя общеобразовательная школа № 68"</t>
  </si>
  <si>
    <t xml:space="preserve">шифр </t>
  </si>
  <si>
    <t xml:space="preserve">1 задача </t>
  </si>
  <si>
    <t>2 задача</t>
  </si>
  <si>
    <t>3 задача</t>
  </si>
  <si>
    <t>4 задача</t>
  </si>
  <si>
    <t>5 задача</t>
  </si>
  <si>
    <t>6 задача</t>
  </si>
  <si>
    <t>рейтинг</t>
  </si>
  <si>
    <t>Абрамов</t>
  </si>
  <si>
    <t>А-9-1</t>
  </si>
  <si>
    <t>Дробчик</t>
  </si>
  <si>
    <t>А-9-2</t>
  </si>
  <si>
    <t>Никифоров</t>
  </si>
  <si>
    <t>В.Д</t>
  </si>
  <si>
    <t>А-9-3</t>
  </si>
  <si>
    <t>Смуров</t>
  </si>
  <si>
    <t>М.И</t>
  </si>
  <si>
    <t>А-10-1</t>
  </si>
  <si>
    <t>А-10-2</t>
  </si>
  <si>
    <t>Чмутин</t>
  </si>
  <si>
    <t>Н.А</t>
  </si>
  <si>
    <t>А-10-3</t>
  </si>
  <si>
    <t>Лущеев</t>
  </si>
  <si>
    <t>С.И</t>
  </si>
  <si>
    <t>А-10-4</t>
  </si>
  <si>
    <t>Комбалин</t>
  </si>
  <si>
    <t>А-10-5</t>
  </si>
  <si>
    <t>Краморочкин</t>
  </si>
  <si>
    <t>И.А</t>
  </si>
  <si>
    <t>А-10-6</t>
  </si>
  <si>
    <t>Басов</t>
  </si>
  <si>
    <t>Д.И</t>
  </si>
  <si>
    <t>А-11-1</t>
  </si>
  <si>
    <t>Данильченко</t>
  </si>
  <si>
    <t>А-11-2</t>
  </si>
  <si>
    <t>Яцук</t>
  </si>
  <si>
    <t>В.Я</t>
  </si>
  <si>
    <t>А-11-3</t>
  </si>
  <si>
    <t>Касаткин</t>
  </si>
  <si>
    <t>А-11-4</t>
  </si>
  <si>
    <t>А-11-5</t>
  </si>
  <si>
    <t>А-11-6</t>
  </si>
  <si>
    <t>А-11-7</t>
  </si>
  <si>
    <t>А-11-8</t>
  </si>
  <si>
    <t>А-11-9</t>
  </si>
  <si>
    <t>Догонашев</t>
  </si>
  <si>
    <t>М.Ю</t>
  </si>
  <si>
    <t>А-11-10</t>
  </si>
  <si>
    <t>Даудрих</t>
  </si>
  <si>
    <t>В.А</t>
  </si>
  <si>
    <t>А-11-11</t>
  </si>
  <si>
    <t>Богданов</t>
  </si>
  <si>
    <t>И.М</t>
  </si>
  <si>
    <t>Муниципальное бюджетное нетиповое общеобразовательное учреждение "Городской классический лицей"</t>
  </si>
  <si>
    <t>Муниципальное бюджетное общеобразовательное учреждение "Гимназия № 72"</t>
  </si>
  <si>
    <t>Муниципальное бюджетное общеобразовательное учреждение "Средняя общеобразовательная школа № 45"</t>
  </si>
  <si>
    <t>Председатель:</t>
  </si>
  <si>
    <t>Кошкина Наталья Ильинична</t>
  </si>
  <si>
    <t>Члены жюри:</t>
  </si>
  <si>
    <t>Васильев Алексей Алексеевич</t>
  </si>
  <si>
    <t>Читайло Артем Иванович</t>
  </si>
  <si>
    <t xml:space="preserve"> Протокол регионального этапа всероссийской олимпиады школьников по астрономии
 (9, 10,11 класс) в 2020-2021 учебном году</t>
  </si>
  <si>
    <t xml:space="preserve">мах кол-во баллов    9 класс-50 баллов                                                                                                                                                                                                                                   </t>
  </si>
  <si>
    <t>Муниципальное бюджетное нетиповое общеобразовательное учреждение "Лицей №84 имени В. А. Власова"</t>
  </si>
  <si>
    <t>Муниципальное автономное общеобразовательное учреждение «Средняя общеобразовательная школа №36»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</si>
  <si>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</si>
  <si>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№32"</t>
  </si>
  <si>
    <t xml:space="preserve">Итого </t>
  </si>
  <si>
    <t>Место</t>
  </si>
  <si>
    <t xml:space="preserve">мах кол-во баллов        10 класс- 50 баллов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</si>
  <si>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мах кол-во баллов        11 класс-  50 баллов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</si>
</sst>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1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2" fillId="0" borderId="0" xfId="0" applyFont="1" applyFill="1"/>
    <xf numFmtId="1" fontId="5" fillId="0" borderId="1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A21" workbookViewId="0">
      <selection activeCell="G28" sqref="G28"/>
    </sheetView>
  </sheetViews>
  <sheetFormatPr defaultRowHeight="15.75" x14ac:dyDescent="0.25"/>
  <cols>
    <col min="1" max="1" width="3.7109375" customWidth="1"/>
    <col min="3" max="3" width="14.85546875" style="7" customWidth="1"/>
    <col min="4" max="4" width="7.85546875" style="7" customWidth="1"/>
    <col min="6" max="6" width="43.42578125" customWidth="1"/>
    <col min="7" max="7" width="17.5703125" customWidth="1"/>
    <col min="8" max="8" width="7.85546875" customWidth="1"/>
    <col min="9" max="9" width="7.28515625" customWidth="1"/>
    <col min="10" max="10" width="7" customWidth="1"/>
    <col min="11" max="11" width="7.5703125" customWidth="1"/>
    <col min="12" max="12" width="6.85546875" customWidth="1"/>
    <col min="13" max="13" width="7.42578125" customWidth="1"/>
    <col min="14" max="14" width="9.140625" style="5"/>
    <col min="15" max="15" width="9.140625" customWidth="1"/>
    <col min="16" max="16" width="9.140625" style="5"/>
  </cols>
  <sheetData>
    <row r="1" spans="1:35" ht="87.75" customHeight="1" x14ac:dyDescent="0.25">
      <c r="A1" s="16" t="s">
        <v>89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"/>
      <c r="N1" s="4"/>
      <c r="O1" s="1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25">
      <c r="A2" s="2"/>
      <c r="B2" s="3"/>
      <c r="C2" s="6"/>
      <c r="D2" s="17" t="s">
        <v>90</v>
      </c>
      <c r="E2" s="17"/>
      <c r="F2" s="17"/>
      <c r="G2" s="17"/>
      <c r="H2" s="1"/>
      <c r="I2" s="1"/>
      <c r="J2" s="1"/>
      <c r="K2" s="1"/>
      <c r="L2" s="1"/>
      <c r="M2" s="1"/>
      <c r="N2" s="4"/>
      <c r="O2" s="1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5">
      <c r="A3" s="2"/>
      <c r="B3" s="3"/>
      <c r="C3" s="6"/>
      <c r="D3" s="17" t="s">
        <v>97</v>
      </c>
      <c r="E3" s="17"/>
      <c r="F3" s="17"/>
      <c r="G3" s="17"/>
      <c r="H3" s="1"/>
      <c r="I3" s="1"/>
      <c r="J3" s="1"/>
      <c r="K3" s="1"/>
      <c r="L3" s="1"/>
      <c r="M3" s="1"/>
      <c r="N3" s="4"/>
      <c r="O3" s="1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2"/>
      <c r="B4" s="3"/>
      <c r="C4" s="6"/>
      <c r="D4" s="18" t="s">
        <v>98</v>
      </c>
      <c r="E4" s="18"/>
      <c r="F4" s="18"/>
      <c r="G4" s="18"/>
      <c r="H4" s="1"/>
      <c r="I4" s="1"/>
      <c r="J4" s="1"/>
      <c r="K4" s="1"/>
      <c r="L4" s="1"/>
      <c r="M4" s="1"/>
      <c r="N4" s="4"/>
      <c r="O4" s="1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6" spans="1:35" s="11" customFormat="1" ht="47.25" x14ac:dyDescent="0.25">
      <c r="A6" s="8" t="s">
        <v>0</v>
      </c>
      <c r="B6" s="8" t="s">
        <v>28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9" t="s">
        <v>29</v>
      </c>
      <c r="I6" s="9" t="s">
        <v>30</v>
      </c>
      <c r="J6" s="9" t="s">
        <v>31</v>
      </c>
      <c r="K6" s="9" t="s">
        <v>32</v>
      </c>
      <c r="L6" s="9" t="s">
        <v>33</v>
      </c>
      <c r="M6" s="9" t="s">
        <v>34</v>
      </c>
      <c r="N6" s="10" t="s">
        <v>95</v>
      </c>
      <c r="O6" s="10" t="s">
        <v>35</v>
      </c>
      <c r="P6" s="10" t="s">
        <v>96</v>
      </c>
    </row>
    <row r="7" spans="1:35" s="14" customFormat="1" ht="57.75" customHeight="1" x14ac:dyDescent="0.25">
      <c r="A7" s="12">
        <v>1</v>
      </c>
      <c r="B7" s="13" t="s">
        <v>37</v>
      </c>
      <c r="C7" s="12" t="s">
        <v>38</v>
      </c>
      <c r="D7" s="12" t="s">
        <v>7</v>
      </c>
      <c r="E7" s="12">
        <v>9</v>
      </c>
      <c r="F7" s="12" t="s">
        <v>81</v>
      </c>
      <c r="G7" s="12" t="s">
        <v>6</v>
      </c>
      <c r="H7" s="15">
        <v>2</v>
      </c>
      <c r="I7" s="15">
        <v>3</v>
      </c>
      <c r="J7" s="15">
        <v>1</v>
      </c>
      <c r="K7" s="15">
        <v>4</v>
      </c>
      <c r="L7" s="15">
        <v>0</v>
      </c>
      <c r="M7" s="15">
        <v>3</v>
      </c>
      <c r="N7" s="15">
        <f t="shared" ref="N7:N26" si="0">SUM(H7:M7)</f>
        <v>13</v>
      </c>
      <c r="O7" s="15">
        <v>1</v>
      </c>
      <c r="P7" s="15">
        <v>1</v>
      </c>
    </row>
    <row r="8" spans="1:35" s="14" customFormat="1" ht="56.25" customHeight="1" x14ac:dyDescent="0.25">
      <c r="A8" s="12">
        <v>2</v>
      </c>
      <c r="B8" s="13" t="s">
        <v>42</v>
      </c>
      <c r="C8" s="12" t="s">
        <v>43</v>
      </c>
      <c r="D8" s="12" t="s">
        <v>44</v>
      </c>
      <c r="E8" s="12">
        <v>9</v>
      </c>
      <c r="F8" s="12" t="s">
        <v>91</v>
      </c>
      <c r="G8" s="12" t="s">
        <v>11</v>
      </c>
      <c r="H8" s="15">
        <v>1</v>
      </c>
      <c r="I8" s="15">
        <v>0</v>
      </c>
      <c r="J8" s="15">
        <v>1</v>
      </c>
      <c r="K8" s="15">
        <v>1</v>
      </c>
      <c r="L8" s="15">
        <v>1</v>
      </c>
      <c r="M8" s="15">
        <v>1</v>
      </c>
      <c r="N8" s="15">
        <f t="shared" si="0"/>
        <v>5</v>
      </c>
      <c r="O8" s="15">
        <v>2</v>
      </c>
      <c r="P8" s="15"/>
    </row>
    <row r="9" spans="1:35" s="14" customFormat="1" ht="47.25" x14ac:dyDescent="0.25">
      <c r="A9" s="12">
        <v>3</v>
      </c>
      <c r="B9" s="13" t="s">
        <v>39</v>
      </c>
      <c r="C9" s="12" t="s">
        <v>40</v>
      </c>
      <c r="D9" s="12" t="s">
        <v>41</v>
      </c>
      <c r="E9" s="12">
        <v>9</v>
      </c>
      <c r="F9" s="12" t="s">
        <v>91</v>
      </c>
      <c r="G9" s="12" t="s">
        <v>11</v>
      </c>
      <c r="H9" s="15">
        <v>1</v>
      </c>
      <c r="I9" s="15">
        <v>0</v>
      </c>
      <c r="J9" s="15">
        <v>0</v>
      </c>
      <c r="K9" s="15">
        <v>2</v>
      </c>
      <c r="L9" s="15">
        <v>0</v>
      </c>
      <c r="M9" s="15">
        <v>0</v>
      </c>
      <c r="N9" s="15">
        <f t="shared" si="0"/>
        <v>3</v>
      </c>
      <c r="O9" s="15">
        <v>3</v>
      </c>
      <c r="P9" s="15"/>
    </row>
    <row r="10" spans="1:35" s="14" customFormat="1" ht="47.25" x14ac:dyDescent="0.25">
      <c r="A10" s="12">
        <v>1</v>
      </c>
      <c r="B10" s="13" t="s">
        <v>49</v>
      </c>
      <c r="C10" s="12" t="s">
        <v>50</v>
      </c>
      <c r="D10" s="12" t="s">
        <v>51</v>
      </c>
      <c r="E10" s="12">
        <v>10</v>
      </c>
      <c r="F10" s="12" t="s">
        <v>91</v>
      </c>
      <c r="G10" s="12" t="s">
        <v>11</v>
      </c>
      <c r="H10" s="15">
        <v>0</v>
      </c>
      <c r="I10" s="15">
        <v>0</v>
      </c>
      <c r="J10" s="15">
        <v>6</v>
      </c>
      <c r="K10" s="15">
        <v>0</v>
      </c>
      <c r="L10" s="15">
        <v>0</v>
      </c>
      <c r="M10" s="15">
        <v>3</v>
      </c>
      <c r="N10" s="15">
        <f t="shared" si="0"/>
        <v>9</v>
      </c>
      <c r="O10" s="15">
        <v>1</v>
      </c>
      <c r="P10" s="15">
        <v>1</v>
      </c>
    </row>
    <row r="11" spans="1:35" s="14" customFormat="1" ht="54.75" customHeight="1" x14ac:dyDescent="0.25">
      <c r="A11" s="12">
        <v>2</v>
      </c>
      <c r="B11" s="13" t="s">
        <v>57</v>
      </c>
      <c r="C11" s="12" t="s">
        <v>58</v>
      </c>
      <c r="D11" s="12" t="s">
        <v>59</v>
      </c>
      <c r="E11" s="12">
        <v>10</v>
      </c>
      <c r="F11" s="12" t="s">
        <v>24</v>
      </c>
      <c r="G11" s="12" t="s">
        <v>23</v>
      </c>
      <c r="H11" s="15">
        <v>2</v>
      </c>
      <c r="I11" s="15">
        <v>0</v>
      </c>
      <c r="J11" s="15">
        <v>0</v>
      </c>
      <c r="K11" s="15">
        <v>5</v>
      </c>
      <c r="L11" s="15">
        <v>0</v>
      </c>
      <c r="M11" s="15">
        <v>0</v>
      </c>
      <c r="N11" s="15">
        <f t="shared" si="0"/>
        <v>7</v>
      </c>
      <c r="O11" s="15">
        <v>2</v>
      </c>
      <c r="P11" s="15"/>
    </row>
    <row r="12" spans="1:35" s="14" customFormat="1" ht="47.25" x14ac:dyDescent="0.25">
      <c r="A12" s="12">
        <v>3</v>
      </c>
      <c r="B12" s="13" t="s">
        <v>46</v>
      </c>
      <c r="C12" s="12" t="s">
        <v>47</v>
      </c>
      <c r="D12" s="12" t="s">
        <v>48</v>
      </c>
      <c r="E12" s="12">
        <v>10</v>
      </c>
      <c r="F12" s="12" t="s">
        <v>81</v>
      </c>
      <c r="G12" s="12" t="s">
        <v>6</v>
      </c>
      <c r="H12" s="15">
        <v>2</v>
      </c>
      <c r="I12" s="15">
        <v>1</v>
      </c>
      <c r="J12" s="15">
        <v>0</v>
      </c>
      <c r="K12" s="15">
        <v>0</v>
      </c>
      <c r="L12" s="15">
        <v>0</v>
      </c>
      <c r="M12" s="15">
        <v>3</v>
      </c>
      <c r="N12" s="15">
        <f t="shared" si="0"/>
        <v>6</v>
      </c>
      <c r="O12" s="15">
        <v>3</v>
      </c>
      <c r="P12" s="15"/>
    </row>
    <row r="13" spans="1:35" s="14" customFormat="1" ht="47.25" x14ac:dyDescent="0.25">
      <c r="A13" s="12">
        <v>4</v>
      </c>
      <c r="B13" s="13" t="s">
        <v>45</v>
      </c>
      <c r="C13" s="12" t="s">
        <v>9</v>
      </c>
      <c r="D13" s="12" t="s">
        <v>10</v>
      </c>
      <c r="E13" s="12">
        <v>10</v>
      </c>
      <c r="F13" s="12" t="s">
        <v>8</v>
      </c>
      <c r="G13" s="12" t="s">
        <v>6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</v>
      </c>
      <c r="N13" s="15">
        <f t="shared" si="0"/>
        <v>1</v>
      </c>
      <c r="O13" s="15">
        <v>4</v>
      </c>
      <c r="P13" s="15"/>
    </row>
    <row r="14" spans="1:35" s="14" customFormat="1" ht="57" customHeight="1" x14ac:dyDescent="0.25">
      <c r="A14" s="12">
        <v>5</v>
      </c>
      <c r="B14" s="13" t="s">
        <v>52</v>
      </c>
      <c r="C14" s="12" t="s">
        <v>53</v>
      </c>
      <c r="D14" s="12" t="s">
        <v>19</v>
      </c>
      <c r="E14" s="12">
        <v>10</v>
      </c>
      <c r="F14" s="12" t="s">
        <v>82</v>
      </c>
      <c r="G14" s="12" t="s">
        <v>23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f t="shared" si="0"/>
        <v>0</v>
      </c>
      <c r="O14" s="15">
        <v>5</v>
      </c>
      <c r="P14" s="15"/>
    </row>
    <row r="15" spans="1:35" s="14" customFormat="1" ht="47.25" x14ac:dyDescent="0.25">
      <c r="A15" s="12">
        <v>6</v>
      </c>
      <c r="B15" s="13" t="s">
        <v>54</v>
      </c>
      <c r="C15" s="12" t="s">
        <v>55</v>
      </c>
      <c r="D15" s="12" t="s">
        <v>56</v>
      </c>
      <c r="E15" s="12">
        <v>10</v>
      </c>
      <c r="F15" s="12" t="s">
        <v>82</v>
      </c>
      <c r="G15" s="12" t="s">
        <v>23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f t="shared" si="0"/>
        <v>0</v>
      </c>
      <c r="O15" s="15">
        <v>6</v>
      </c>
      <c r="P15" s="15"/>
    </row>
    <row r="16" spans="1:35" s="14" customFormat="1" ht="69.75" customHeight="1" x14ac:dyDescent="0.25">
      <c r="A16" s="12">
        <v>1</v>
      </c>
      <c r="B16" s="13" t="s">
        <v>69</v>
      </c>
      <c r="C16" s="12" t="s">
        <v>21</v>
      </c>
      <c r="D16" s="12" t="s">
        <v>22</v>
      </c>
      <c r="E16" s="12">
        <v>11</v>
      </c>
      <c r="F16" s="12" t="s">
        <v>91</v>
      </c>
      <c r="G16" s="12" t="s">
        <v>11</v>
      </c>
      <c r="H16" s="15">
        <v>2</v>
      </c>
      <c r="I16" s="15">
        <v>4</v>
      </c>
      <c r="J16" s="15">
        <v>6</v>
      </c>
      <c r="K16" s="15">
        <v>5</v>
      </c>
      <c r="L16" s="15">
        <v>4</v>
      </c>
      <c r="M16" s="15">
        <v>8</v>
      </c>
      <c r="N16" s="15">
        <f t="shared" si="0"/>
        <v>29</v>
      </c>
      <c r="O16" s="15">
        <v>1</v>
      </c>
      <c r="P16" s="15">
        <v>1</v>
      </c>
    </row>
    <row r="17" spans="1:16" s="14" customFormat="1" ht="68.25" customHeight="1" x14ac:dyDescent="0.25">
      <c r="A17" s="12">
        <v>2</v>
      </c>
      <c r="B17" s="13" t="s">
        <v>62</v>
      </c>
      <c r="C17" s="12" t="s">
        <v>63</v>
      </c>
      <c r="D17" s="12" t="s">
        <v>64</v>
      </c>
      <c r="E17" s="12">
        <v>11</v>
      </c>
      <c r="F17" s="12" t="s">
        <v>92</v>
      </c>
      <c r="G17" s="12" t="s">
        <v>6</v>
      </c>
      <c r="H17" s="15">
        <v>2</v>
      </c>
      <c r="I17" s="15">
        <v>1</v>
      </c>
      <c r="J17" s="15">
        <v>2</v>
      </c>
      <c r="K17" s="15">
        <v>7</v>
      </c>
      <c r="L17" s="15">
        <v>8</v>
      </c>
      <c r="M17" s="15">
        <v>0</v>
      </c>
      <c r="N17" s="15">
        <f t="shared" si="0"/>
        <v>20</v>
      </c>
      <c r="O17" s="15">
        <v>2</v>
      </c>
      <c r="P17" s="15"/>
    </row>
    <row r="18" spans="1:16" s="14" customFormat="1" ht="69" customHeight="1" x14ac:dyDescent="0.25">
      <c r="A18" s="12">
        <v>3</v>
      </c>
      <c r="B18" s="13" t="s">
        <v>67</v>
      </c>
      <c r="C18" s="12" t="s">
        <v>36</v>
      </c>
      <c r="D18" s="12" t="s">
        <v>12</v>
      </c>
      <c r="E18" s="12">
        <v>11</v>
      </c>
      <c r="F18" s="12" t="s">
        <v>13</v>
      </c>
      <c r="G18" s="12" t="s">
        <v>11</v>
      </c>
      <c r="H18" s="15">
        <v>1</v>
      </c>
      <c r="I18" s="15">
        <v>3</v>
      </c>
      <c r="J18" s="15">
        <v>0</v>
      </c>
      <c r="K18" s="15">
        <v>4</v>
      </c>
      <c r="L18" s="15">
        <v>0</v>
      </c>
      <c r="M18" s="15">
        <v>0</v>
      </c>
      <c r="N18" s="15">
        <f t="shared" si="0"/>
        <v>8</v>
      </c>
      <c r="O18" s="15">
        <v>3</v>
      </c>
      <c r="P18" s="15"/>
    </row>
    <row r="19" spans="1:16" s="14" customFormat="1" ht="54.75" customHeight="1" x14ac:dyDescent="0.25">
      <c r="A19" s="12">
        <v>4</v>
      </c>
      <c r="B19" s="13" t="s">
        <v>71</v>
      </c>
      <c r="C19" s="12" t="s">
        <v>25</v>
      </c>
      <c r="D19" s="12" t="s">
        <v>26</v>
      </c>
      <c r="E19" s="12">
        <v>11</v>
      </c>
      <c r="F19" s="12" t="s">
        <v>27</v>
      </c>
      <c r="G19" s="12" t="s">
        <v>23</v>
      </c>
      <c r="H19" s="15">
        <v>0</v>
      </c>
      <c r="I19" s="15">
        <v>2</v>
      </c>
      <c r="J19" s="15">
        <v>0</v>
      </c>
      <c r="K19" s="15">
        <v>5</v>
      </c>
      <c r="L19" s="15">
        <v>1</v>
      </c>
      <c r="M19" s="15">
        <v>0</v>
      </c>
      <c r="N19" s="15">
        <f t="shared" si="0"/>
        <v>8</v>
      </c>
      <c r="O19" s="15">
        <v>4</v>
      </c>
      <c r="P19" s="15"/>
    </row>
    <row r="20" spans="1:16" s="14" customFormat="1" ht="57" customHeight="1" x14ac:dyDescent="0.25">
      <c r="A20" s="12">
        <v>5</v>
      </c>
      <c r="B20" s="13" t="s">
        <v>70</v>
      </c>
      <c r="C20" s="12" t="s">
        <v>15</v>
      </c>
      <c r="D20" s="12" t="s">
        <v>16</v>
      </c>
      <c r="E20" s="12">
        <v>11</v>
      </c>
      <c r="F20" s="12" t="s">
        <v>91</v>
      </c>
      <c r="G20" s="12" t="s">
        <v>11</v>
      </c>
      <c r="H20" s="15">
        <v>1</v>
      </c>
      <c r="I20" s="15">
        <v>1</v>
      </c>
      <c r="J20" s="15">
        <v>4</v>
      </c>
      <c r="K20" s="15">
        <v>1</v>
      </c>
      <c r="L20" s="15">
        <v>0</v>
      </c>
      <c r="M20" s="15">
        <v>0</v>
      </c>
      <c r="N20" s="15">
        <f t="shared" si="0"/>
        <v>7</v>
      </c>
      <c r="O20" s="15">
        <v>5</v>
      </c>
      <c r="P20" s="15"/>
    </row>
    <row r="21" spans="1:16" s="14" customFormat="1" ht="60.75" customHeight="1" x14ac:dyDescent="0.25">
      <c r="A21" s="12">
        <v>6</v>
      </c>
      <c r="B21" s="13" t="s">
        <v>78</v>
      </c>
      <c r="C21" s="12" t="s">
        <v>79</v>
      </c>
      <c r="D21" s="12" t="s">
        <v>80</v>
      </c>
      <c r="E21" s="12">
        <v>11</v>
      </c>
      <c r="F21" s="12" t="s">
        <v>93</v>
      </c>
      <c r="G21" s="12" t="s">
        <v>23</v>
      </c>
      <c r="H21" s="15">
        <v>1</v>
      </c>
      <c r="I21" s="15">
        <v>0</v>
      </c>
      <c r="J21" s="15">
        <v>0</v>
      </c>
      <c r="K21" s="15">
        <v>0</v>
      </c>
      <c r="L21" s="15">
        <v>0</v>
      </c>
      <c r="M21" s="15">
        <v>6</v>
      </c>
      <c r="N21" s="15">
        <f t="shared" si="0"/>
        <v>7</v>
      </c>
      <c r="O21" s="15">
        <v>6</v>
      </c>
      <c r="P21" s="15"/>
    </row>
    <row r="22" spans="1:16" s="14" customFormat="1" ht="60.75" customHeight="1" x14ac:dyDescent="0.25">
      <c r="A22" s="12">
        <v>7</v>
      </c>
      <c r="B22" s="13" t="s">
        <v>68</v>
      </c>
      <c r="C22" s="12" t="s">
        <v>17</v>
      </c>
      <c r="D22" s="12" t="s">
        <v>18</v>
      </c>
      <c r="E22" s="12">
        <v>11</v>
      </c>
      <c r="F22" s="12" t="s">
        <v>13</v>
      </c>
      <c r="G22" s="12" t="s">
        <v>11</v>
      </c>
      <c r="H22" s="15">
        <v>2</v>
      </c>
      <c r="I22" s="15">
        <v>3</v>
      </c>
      <c r="J22" s="15">
        <v>0</v>
      </c>
      <c r="K22" s="15">
        <v>1</v>
      </c>
      <c r="L22" s="15">
        <v>0</v>
      </c>
      <c r="M22" s="15">
        <v>0</v>
      </c>
      <c r="N22" s="15">
        <f t="shared" si="0"/>
        <v>6</v>
      </c>
      <c r="O22" s="15">
        <v>7</v>
      </c>
      <c r="P22" s="15"/>
    </row>
    <row r="23" spans="1:16" s="14" customFormat="1" ht="63" customHeight="1" x14ac:dyDescent="0.25">
      <c r="A23" s="12">
        <v>8</v>
      </c>
      <c r="B23" s="13" t="s">
        <v>65</v>
      </c>
      <c r="C23" s="12" t="s">
        <v>66</v>
      </c>
      <c r="D23" s="12" t="s">
        <v>14</v>
      </c>
      <c r="E23" s="12">
        <v>11</v>
      </c>
      <c r="F23" s="12" t="s">
        <v>81</v>
      </c>
      <c r="G23" s="12" t="s">
        <v>6</v>
      </c>
      <c r="H23" s="15">
        <v>0</v>
      </c>
      <c r="I23" s="15">
        <v>3</v>
      </c>
      <c r="J23" s="15">
        <v>0</v>
      </c>
      <c r="K23" s="15">
        <v>0</v>
      </c>
      <c r="L23" s="15">
        <v>0</v>
      </c>
      <c r="M23" s="15">
        <v>0</v>
      </c>
      <c r="N23" s="15">
        <f t="shared" si="0"/>
        <v>3</v>
      </c>
      <c r="O23" s="15">
        <v>8</v>
      </c>
      <c r="P23" s="15"/>
    </row>
    <row r="24" spans="1:16" s="14" customFormat="1" ht="68.25" customHeight="1" x14ac:dyDescent="0.25">
      <c r="A24" s="12">
        <v>9</v>
      </c>
      <c r="B24" s="13" t="s">
        <v>75</v>
      </c>
      <c r="C24" s="12" t="s">
        <v>76</v>
      </c>
      <c r="D24" s="12" t="s">
        <v>77</v>
      </c>
      <c r="E24" s="12">
        <v>11</v>
      </c>
      <c r="F24" s="12" t="s">
        <v>83</v>
      </c>
      <c r="G24" s="12" t="s">
        <v>23</v>
      </c>
      <c r="H24" s="15">
        <v>1</v>
      </c>
      <c r="I24" s="15">
        <v>0</v>
      </c>
      <c r="J24" s="15">
        <v>0</v>
      </c>
      <c r="K24" s="15">
        <v>1</v>
      </c>
      <c r="L24" s="15">
        <v>0</v>
      </c>
      <c r="M24" s="15">
        <v>0</v>
      </c>
      <c r="N24" s="15">
        <f t="shared" si="0"/>
        <v>2</v>
      </c>
      <c r="O24" s="15">
        <v>9</v>
      </c>
      <c r="P24" s="15"/>
    </row>
    <row r="25" spans="1:16" s="14" customFormat="1" ht="57.75" customHeight="1" x14ac:dyDescent="0.25">
      <c r="A25" s="12">
        <v>10</v>
      </c>
      <c r="B25" s="13" t="s">
        <v>60</v>
      </c>
      <c r="C25" s="12" t="s">
        <v>61</v>
      </c>
      <c r="D25" s="12" t="s">
        <v>20</v>
      </c>
      <c r="E25" s="12">
        <v>11</v>
      </c>
      <c r="F25" s="12" t="s">
        <v>8</v>
      </c>
      <c r="G25" s="12" t="s">
        <v>6</v>
      </c>
      <c r="H25" s="15">
        <v>1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f t="shared" si="0"/>
        <v>1</v>
      </c>
      <c r="O25" s="15">
        <v>10</v>
      </c>
      <c r="P25" s="15"/>
    </row>
    <row r="26" spans="1:16" s="14" customFormat="1" ht="72" customHeight="1" x14ac:dyDescent="0.25">
      <c r="A26" s="12">
        <v>11</v>
      </c>
      <c r="B26" s="13" t="s">
        <v>72</v>
      </c>
      <c r="C26" s="12" t="s">
        <v>73</v>
      </c>
      <c r="D26" s="12" t="s">
        <v>74</v>
      </c>
      <c r="E26" s="12">
        <v>11</v>
      </c>
      <c r="F26" s="12" t="s">
        <v>94</v>
      </c>
      <c r="G26" s="12" t="s">
        <v>23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f t="shared" si="0"/>
        <v>0</v>
      </c>
      <c r="O26" s="15">
        <v>11</v>
      </c>
      <c r="P26" s="15"/>
    </row>
    <row r="28" spans="1:16" x14ac:dyDescent="0.25">
      <c r="B28" s="11" t="s">
        <v>84</v>
      </c>
      <c r="C28" s="11"/>
      <c r="D28" s="11" t="s">
        <v>85</v>
      </c>
    </row>
    <row r="29" spans="1:16" x14ac:dyDescent="0.25">
      <c r="B29" s="11" t="s">
        <v>86</v>
      </c>
      <c r="C29" s="11"/>
      <c r="D29" s="11" t="s">
        <v>87</v>
      </c>
    </row>
    <row r="30" spans="1:16" x14ac:dyDescent="0.25">
      <c r="B30" s="11"/>
      <c r="C30" s="11"/>
      <c r="D30" s="11" t="s">
        <v>88</v>
      </c>
    </row>
  </sheetData>
  <autoFilter ref="A6:P26"/>
  <sortState ref="A16:AS26">
    <sortCondition descending="1" ref="N16:N26"/>
  </sortState>
  <mergeCells count="4">
    <mergeCell ref="A1:L1"/>
    <mergeCell ref="D2:G2"/>
    <mergeCell ref="D3:G3"/>
    <mergeCell ref="D4:G4"/>
  </mergeCells>
  <printOptions horizontalCentered="1"/>
  <pageMargins left="0.70866141732283472" right="0.70866141732283472" top="0.35433070866141736" bottom="0.35433070866141736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</dc:creator>
  <cp:lastModifiedBy>Алина Юрьевна Картава</cp:lastModifiedBy>
  <cp:lastPrinted>2020-01-23T05:22:16Z</cp:lastPrinted>
  <dcterms:created xsi:type="dcterms:W3CDTF">2020-01-22T13:25:31Z</dcterms:created>
  <dcterms:modified xsi:type="dcterms:W3CDTF">2021-02-03T09:30:39Z</dcterms:modified>
</cp:coreProperties>
</file>