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се" sheetId="1" r:id="rId1"/>
    <sheet name="Лист3" sheetId="3" r:id="rId2"/>
    <sheet name="Лист1" sheetId="4" r:id="rId3"/>
  </sheets>
  <definedNames>
    <definedName name="_xlnm._FilterDatabase" localSheetId="0" hidden="1">все!$A$5:$R$70</definedName>
  </definedNames>
  <calcPr calcId="145621" calcOnSave="0"/>
</workbook>
</file>

<file path=xl/calcChain.xml><?xml version="1.0" encoding="utf-8"?>
<calcChain xmlns="http://schemas.openxmlformats.org/spreadsheetml/2006/main">
  <c r="M7" i="1" l="1"/>
  <c r="P7" i="1" s="1"/>
  <c r="M8" i="1"/>
  <c r="P8" i="1" s="1"/>
  <c r="M9" i="1"/>
  <c r="P9" i="1" s="1"/>
  <c r="M10" i="1"/>
  <c r="P10" i="1" s="1"/>
  <c r="M11" i="1"/>
  <c r="M12" i="1"/>
  <c r="P12" i="1" s="1"/>
  <c r="M13" i="1"/>
  <c r="P13" i="1" s="1"/>
  <c r="M14" i="1"/>
  <c r="P14" i="1" s="1"/>
  <c r="M15" i="1"/>
  <c r="M16" i="1"/>
  <c r="M17" i="1"/>
  <c r="P17" i="1" s="1"/>
  <c r="M18" i="1"/>
  <c r="P18" i="1" s="1"/>
  <c r="M19" i="1"/>
  <c r="M20" i="1"/>
  <c r="M21" i="1"/>
  <c r="M22" i="1"/>
  <c r="P22" i="1" s="1"/>
  <c r="M23" i="1"/>
  <c r="P23" i="1" s="1"/>
  <c r="M24" i="1"/>
  <c r="P24" i="1" s="1"/>
  <c r="M25" i="1"/>
  <c r="P25" i="1" s="1"/>
  <c r="M26" i="1"/>
  <c r="P26" i="1" s="1"/>
  <c r="M27" i="1"/>
  <c r="M30" i="1"/>
  <c r="P30" i="1" s="1"/>
  <c r="M35" i="1"/>
  <c r="P35" i="1" s="1"/>
  <c r="M36" i="1"/>
  <c r="P36" i="1" s="1"/>
  <c r="M39" i="1"/>
  <c r="P39" i="1" s="1"/>
  <c r="M43" i="1"/>
  <c r="P43" i="1" s="1"/>
  <c r="M44" i="1"/>
  <c r="P44" i="1" s="1"/>
  <c r="M45" i="1"/>
  <c r="P45" i="1" s="1"/>
  <c r="M47" i="1"/>
  <c r="M48" i="1"/>
  <c r="P48" i="1" s="1"/>
  <c r="M49" i="1"/>
  <c r="P49" i="1" s="1"/>
  <c r="M50" i="1"/>
  <c r="P50" i="1" s="1"/>
  <c r="M51" i="1"/>
  <c r="M52" i="1"/>
  <c r="P52" i="1" s="1"/>
  <c r="M54" i="1"/>
  <c r="P54" i="1" s="1"/>
  <c r="M55" i="1"/>
  <c r="P55" i="1" s="1"/>
  <c r="M56" i="1"/>
  <c r="M57" i="1"/>
  <c r="P57" i="1" s="1"/>
  <c r="M58" i="1"/>
  <c r="P58" i="1" s="1"/>
  <c r="M59" i="1"/>
  <c r="P59" i="1" s="1"/>
  <c r="M60" i="1"/>
  <c r="P60" i="1" s="1"/>
  <c r="M61" i="1"/>
  <c r="P61" i="1" s="1"/>
  <c r="M64" i="1"/>
  <c r="P64" i="1" s="1"/>
  <c r="M65" i="1"/>
  <c r="P65" i="1" s="1"/>
  <c r="M68" i="1"/>
  <c r="M69" i="1"/>
  <c r="P69" i="1" s="1"/>
  <c r="M70" i="1"/>
  <c r="P70" i="1" s="1"/>
  <c r="M71" i="1"/>
  <c r="P71" i="1" s="1"/>
  <c r="M72" i="1"/>
  <c r="M76" i="1"/>
  <c r="P76" i="1" s="1"/>
  <c r="M78" i="1"/>
  <c r="P78" i="1" s="1"/>
  <c r="M79" i="1"/>
  <c r="P79" i="1" s="1"/>
  <c r="M80" i="1"/>
  <c r="M81" i="1"/>
  <c r="P81" i="1" s="1"/>
  <c r="M88" i="1"/>
  <c r="P88" i="1" s="1"/>
  <c r="M89" i="1"/>
  <c r="P89" i="1" s="1"/>
  <c r="M90" i="1"/>
  <c r="P90" i="1" s="1"/>
  <c r="M28" i="1"/>
  <c r="P28" i="1" s="1"/>
  <c r="M29" i="1"/>
  <c r="P29" i="1" s="1"/>
  <c r="M31" i="1"/>
  <c r="P31" i="1" s="1"/>
  <c r="M32" i="1"/>
  <c r="M33" i="1"/>
  <c r="P33" i="1" s="1"/>
  <c r="M34" i="1"/>
  <c r="P34" i="1" s="1"/>
  <c r="M37" i="1"/>
  <c r="P37" i="1" s="1"/>
  <c r="M38" i="1"/>
  <c r="M40" i="1"/>
  <c r="P40" i="1" s="1"/>
  <c r="M41" i="1"/>
  <c r="P41" i="1" s="1"/>
  <c r="M42" i="1"/>
  <c r="P42" i="1" s="1"/>
  <c r="M46" i="1"/>
  <c r="M53" i="1"/>
  <c r="P53" i="1" s="1"/>
  <c r="M62" i="1"/>
  <c r="P62" i="1" s="1"/>
  <c r="M63" i="1"/>
  <c r="P63" i="1" s="1"/>
  <c r="M66" i="1"/>
  <c r="P66" i="1" s="1"/>
  <c r="M67" i="1"/>
  <c r="P67" i="1" s="1"/>
  <c r="M73" i="1"/>
  <c r="P73" i="1" s="1"/>
  <c r="M74" i="1"/>
  <c r="P74" i="1" s="1"/>
  <c r="M75" i="1"/>
  <c r="M77" i="1"/>
  <c r="P77" i="1" s="1"/>
  <c r="M82" i="1"/>
  <c r="P82" i="1" s="1"/>
  <c r="M83" i="1"/>
  <c r="P83" i="1" s="1"/>
  <c r="M84" i="1"/>
  <c r="M85" i="1"/>
  <c r="P85" i="1" s="1"/>
  <c r="M86" i="1"/>
  <c r="P86" i="1" s="1"/>
  <c r="M87" i="1"/>
  <c r="P87" i="1" s="1"/>
  <c r="M91" i="1"/>
  <c r="M92" i="1"/>
  <c r="P92" i="1" s="1"/>
  <c r="M93" i="1"/>
  <c r="P93" i="1" s="1"/>
  <c r="P11" i="1"/>
  <c r="P15" i="1"/>
  <c r="P16" i="1"/>
  <c r="P19" i="1"/>
  <c r="P20" i="1"/>
  <c r="P21" i="1"/>
  <c r="P27" i="1"/>
  <c r="P47" i="1"/>
  <c r="P51" i="1"/>
  <c r="P56" i="1"/>
  <c r="P68" i="1"/>
  <c r="P72" i="1"/>
  <c r="P80" i="1"/>
  <c r="P32" i="1"/>
  <c r="P38" i="1"/>
  <c r="P46" i="1"/>
  <c r="P75" i="1"/>
  <c r="P84" i="1"/>
  <c r="P91" i="1"/>
  <c r="M6" i="1"/>
  <c r="P6" i="1" s="1"/>
</calcChain>
</file>

<file path=xl/sharedStrings.xml><?xml version="1.0" encoding="utf-8"?>
<sst xmlns="http://schemas.openxmlformats.org/spreadsheetml/2006/main" count="555" uniqueCount="338">
  <si>
    <t>№</t>
  </si>
  <si>
    <t>Инициалы</t>
  </si>
  <si>
    <t>Пол</t>
  </si>
  <si>
    <t>Класс</t>
  </si>
  <si>
    <t>Полное наименование ОУ</t>
  </si>
  <si>
    <t>Город</t>
  </si>
  <si>
    <t>г. Кемерово</t>
  </si>
  <si>
    <t>г. Новокузнецк</t>
  </si>
  <si>
    <t xml:space="preserve">шифр </t>
  </si>
  <si>
    <t>Селифанов</t>
  </si>
  <si>
    <t>Муниципальное бюджетное общеобразовательное учреждение "Лицей № 89"</t>
  </si>
  <si>
    <t>Мирсанов</t>
  </si>
  <si>
    <t>Трапезникова</t>
  </si>
  <si>
    <t>Муниципальное автономное общеобразовательное учреждение «Гимназия № 42»</t>
  </si>
  <si>
    <t>Щурин</t>
  </si>
  <si>
    <t>Муниципальное бюджетное нетиповое общеобразовательное учреждение "Лицей № 111"</t>
  </si>
  <si>
    <t>Бурцев</t>
  </si>
  <si>
    <t>Пономаренко</t>
  </si>
  <si>
    <t>Фамилия</t>
  </si>
  <si>
    <t>ИТОГО</t>
  </si>
  <si>
    <t>блок 1 теория задача 1</t>
  </si>
  <si>
    <t>блок 1 теория задача 2</t>
  </si>
  <si>
    <t>блок 1 теория задача 3</t>
  </si>
  <si>
    <t>блок 1 теория задача 4</t>
  </si>
  <si>
    <t xml:space="preserve">ИТОГО блок 1 теория </t>
  </si>
  <si>
    <t>блок 1 практика</t>
  </si>
  <si>
    <t>блок 2 тест</t>
  </si>
  <si>
    <t xml:space="preserve">мах кол-во баллов    9 класс - 100 баллов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</si>
  <si>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10-11 класс-   100  баллов                                                                                                                                                                                                                                     </t>
  </si>
  <si>
    <t>Г-9-1</t>
  </si>
  <si>
    <t>Г-9-2</t>
  </si>
  <si>
    <t>Г-9-3</t>
  </si>
  <si>
    <t>Г-9-4</t>
  </si>
  <si>
    <t>Г-9-5</t>
  </si>
  <si>
    <t>Г-9-6</t>
  </si>
  <si>
    <t>Г-9-9</t>
  </si>
  <si>
    <t>Г-9-10</t>
  </si>
  <si>
    <t>Г-9-11</t>
  </si>
  <si>
    <t>Г-9-12</t>
  </si>
  <si>
    <t>Г-9-13</t>
  </si>
  <si>
    <t>Г-9-14</t>
  </si>
  <si>
    <t>Г-9-15</t>
  </si>
  <si>
    <t>Г-9-16</t>
  </si>
  <si>
    <t>Г-9-17</t>
  </si>
  <si>
    <t>Г-9-18</t>
  </si>
  <si>
    <t>Г-9-19</t>
  </si>
  <si>
    <t>Г-9-20</t>
  </si>
  <si>
    <t>Г-9-21</t>
  </si>
  <si>
    <t>Г-9-22</t>
  </si>
  <si>
    <t>Г-9-23</t>
  </si>
  <si>
    <t>Г-9-24</t>
  </si>
  <si>
    <t>Г-10-1</t>
  </si>
  <si>
    <t>Г-10-2</t>
  </si>
  <si>
    <t>Г-10-3</t>
  </si>
  <si>
    <t>Г-10-4</t>
  </si>
  <si>
    <t>Г-10-5</t>
  </si>
  <si>
    <t>Г-10-6</t>
  </si>
  <si>
    <t>Г-10-7</t>
  </si>
  <si>
    <t>Г-10-8</t>
  </si>
  <si>
    <t>Г-10-9</t>
  </si>
  <si>
    <t>Г-10-10</t>
  </si>
  <si>
    <t>Г-10-11</t>
  </si>
  <si>
    <t>Г-10-12</t>
  </si>
  <si>
    <t>Г-10-13</t>
  </si>
  <si>
    <t>Г-10-14</t>
  </si>
  <si>
    <t>Г-10-15</t>
  </si>
  <si>
    <t>Г-10-16</t>
  </si>
  <si>
    <t>Г-10-17</t>
  </si>
  <si>
    <t>Г-10-19</t>
  </si>
  <si>
    <t>Г-10-21</t>
  </si>
  <si>
    <t>Г-10-22</t>
  </si>
  <si>
    <t>Г-10-23</t>
  </si>
  <si>
    <t>Г-10-24</t>
  </si>
  <si>
    <t>Г-10-25</t>
  </si>
  <si>
    <t>Г-10-26</t>
  </si>
  <si>
    <t>Г-10-27</t>
  </si>
  <si>
    <t>Г-10-28</t>
  </si>
  <si>
    <t>Г-10-29</t>
  </si>
  <si>
    <t>Г-10-30</t>
  </si>
  <si>
    <t>Г-10-32</t>
  </si>
  <si>
    <t>Г-10-33</t>
  </si>
  <si>
    <t>Г-10-34</t>
  </si>
  <si>
    <t>Г-10-35</t>
  </si>
  <si>
    <t>Г-10-36</t>
  </si>
  <si>
    <t>Г-10-37</t>
  </si>
  <si>
    <t>Г-10-38</t>
  </si>
  <si>
    <t>Г-10-39</t>
  </si>
  <si>
    <t>Г-11 -1</t>
  </si>
  <si>
    <t>Г-11 -2</t>
  </si>
  <si>
    <t>Г-11 -3</t>
  </si>
  <si>
    <t>Г-11 -4</t>
  </si>
  <si>
    <t>Г-11 -5</t>
  </si>
  <si>
    <t>Г-11 -6</t>
  </si>
  <si>
    <t>Г-11 -8</t>
  </si>
  <si>
    <t>Г-11 -9</t>
  </si>
  <si>
    <t>Г-11 -10</t>
  </si>
  <si>
    <t>Г-11 -11</t>
  </si>
  <si>
    <t>Г-11 -12</t>
  </si>
  <si>
    <t>Г-11 -13</t>
  </si>
  <si>
    <t>Г-11 -14</t>
  </si>
  <si>
    <t>Г-11 -15</t>
  </si>
  <si>
    <t>Г-11 -16</t>
  </si>
  <si>
    <t>Г-11 -17</t>
  </si>
  <si>
    <t>Г-11 -18</t>
  </si>
  <si>
    <t>Г-11 -19</t>
  </si>
  <si>
    <t>Г-11 -20</t>
  </si>
  <si>
    <t>Г-11 -21</t>
  </si>
  <si>
    <t>Г-11 -22</t>
  </si>
  <si>
    <t>Г-11 -23</t>
  </si>
  <si>
    <t>Г-11 -24</t>
  </si>
  <si>
    <t>Г-11 -25</t>
  </si>
  <si>
    <t>Г-11 -26</t>
  </si>
  <si>
    <t>Г-11 -27</t>
  </si>
  <si>
    <t>Г-11 -28</t>
  </si>
  <si>
    <t>Г-11 -29</t>
  </si>
  <si>
    <t>Г-11 -30</t>
  </si>
  <si>
    <t>Г-11 -31</t>
  </si>
  <si>
    <t>Сарапова</t>
  </si>
  <si>
    <t>С.Ю</t>
  </si>
  <si>
    <t>Бакеев</t>
  </si>
  <si>
    <t>Р.Д</t>
  </si>
  <si>
    <t>Новожилова</t>
  </si>
  <si>
    <t>А.А</t>
  </si>
  <si>
    <t>Польщиков</t>
  </si>
  <si>
    <t>С.В</t>
  </si>
  <si>
    <t>Бондарчук</t>
  </si>
  <si>
    <t>Прейс</t>
  </si>
  <si>
    <t>А.В</t>
  </si>
  <si>
    <t>Постовой</t>
  </si>
  <si>
    <t>З.В</t>
  </si>
  <si>
    <t>Анпилогов</t>
  </si>
  <si>
    <t>А.С</t>
  </si>
  <si>
    <t>Нургалиев</t>
  </si>
  <si>
    <t>М.М</t>
  </si>
  <si>
    <t>Новиков</t>
  </si>
  <si>
    <t>Е.В</t>
  </si>
  <si>
    <t>Верхаланцев</t>
  </si>
  <si>
    <t>С.М</t>
  </si>
  <si>
    <t>Зазулина</t>
  </si>
  <si>
    <t>Е.Д</t>
  </si>
  <si>
    <t>Кашин</t>
  </si>
  <si>
    <t>В.А</t>
  </si>
  <si>
    <t>Ульянов</t>
  </si>
  <si>
    <t>М.Д</t>
  </si>
  <si>
    <t>Федотов</t>
  </si>
  <si>
    <t>Климов</t>
  </si>
  <si>
    <t>Черкасова</t>
  </si>
  <si>
    <t>Д.А</t>
  </si>
  <si>
    <t>Баширова</t>
  </si>
  <si>
    <t>А.Е</t>
  </si>
  <si>
    <t>Завалишина</t>
  </si>
  <si>
    <t>Д.Ю</t>
  </si>
  <si>
    <t>Большанин</t>
  </si>
  <si>
    <t>М.В</t>
  </si>
  <si>
    <t>Зарубин</t>
  </si>
  <si>
    <t>Д.Д</t>
  </si>
  <si>
    <t>Анисимова</t>
  </si>
  <si>
    <t>Решетникова</t>
  </si>
  <si>
    <t>Ерина</t>
  </si>
  <si>
    <t>Л.А</t>
  </si>
  <si>
    <t>Иванов</t>
  </si>
  <si>
    <t>М.С</t>
  </si>
  <si>
    <t>Поляков</t>
  </si>
  <si>
    <t>С.А</t>
  </si>
  <si>
    <t>Зобнин</t>
  </si>
  <si>
    <t>В.В</t>
  </si>
  <si>
    <t>Луканова</t>
  </si>
  <si>
    <t>Мелкова</t>
  </si>
  <si>
    <t>П.А</t>
  </si>
  <si>
    <t>Конощенков</t>
  </si>
  <si>
    <t>Н.И</t>
  </si>
  <si>
    <t>С.И</t>
  </si>
  <si>
    <t>Лущеев</t>
  </si>
  <si>
    <t>Дубровина</t>
  </si>
  <si>
    <t>Курышина</t>
  </si>
  <si>
    <t>У.А</t>
  </si>
  <si>
    <t>Кутрань</t>
  </si>
  <si>
    <t>Д.Е</t>
  </si>
  <si>
    <t>Рыль</t>
  </si>
  <si>
    <t>Сергиенко</t>
  </si>
  <si>
    <t>Сыркашев</t>
  </si>
  <si>
    <t>К.Е</t>
  </si>
  <si>
    <t>Удалова</t>
  </si>
  <si>
    <t>Т.Н</t>
  </si>
  <si>
    <t>Е.А</t>
  </si>
  <si>
    <t>Кобзарева</t>
  </si>
  <si>
    <t>А.Г</t>
  </si>
  <si>
    <t>Сафронова</t>
  </si>
  <si>
    <t>Нонкина</t>
  </si>
  <si>
    <t>Махсудян</t>
  </si>
  <si>
    <t>А.Р</t>
  </si>
  <si>
    <t>Асхадуллина</t>
  </si>
  <si>
    <t>А.Н</t>
  </si>
  <si>
    <t>Кудрявцева</t>
  </si>
  <si>
    <t>Тимофеева</t>
  </si>
  <si>
    <t>Н.С</t>
  </si>
  <si>
    <t>Е.К</t>
  </si>
  <si>
    <t>Иванова</t>
  </si>
  <si>
    <t>К.В</t>
  </si>
  <si>
    <t>Климова</t>
  </si>
  <si>
    <t>И.А</t>
  </si>
  <si>
    <t>Кислицына</t>
  </si>
  <si>
    <t>З.Е</t>
  </si>
  <si>
    <t>Карелин</t>
  </si>
  <si>
    <t>Н.А</t>
  </si>
  <si>
    <t>Савина</t>
  </si>
  <si>
    <t>М.О</t>
  </si>
  <si>
    <t>Жога</t>
  </si>
  <si>
    <t>М.А</t>
  </si>
  <si>
    <t>Плахута</t>
  </si>
  <si>
    <t>Кужелева</t>
  </si>
  <si>
    <t>Д.Н</t>
  </si>
  <si>
    <t>Шубина</t>
  </si>
  <si>
    <t>В.С</t>
  </si>
  <si>
    <t>Требухов</t>
  </si>
  <si>
    <t>Н.Д</t>
  </si>
  <si>
    <t>Доронина</t>
  </si>
  <si>
    <t>Э.А</t>
  </si>
  <si>
    <t>Г.В</t>
  </si>
  <si>
    <t>Ж.Е</t>
  </si>
  <si>
    <t>Гаммер</t>
  </si>
  <si>
    <t>П.Р</t>
  </si>
  <si>
    <t>Гаврилова</t>
  </si>
  <si>
    <t>С.Д</t>
  </si>
  <si>
    <t>Воропанов</t>
  </si>
  <si>
    <t>Г.А</t>
  </si>
  <si>
    <t>Мещерякова</t>
  </si>
  <si>
    <t>Сурьев</t>
  </si>
  <si>
    <t>Д.В</t>
  </si>
  <si>
    <t>Кукушкин</t>
  </si>
  <si>
    <t>Н.Л</t>
  </si>
  <si>
    <t>Даудрих</t>
  </si>
  <si>
    <t>Богданов</t>
  </si>
  <si>
    <t>И.М</t>
  </si>
  <si>
    <t>Жукова</t>
  </si>
  <si>
    <t>С.Е</t>
  </si>
  <si>
    <t>Черенева</t>
  </si>
  <si>
    <t>Сивкова</t>
  </si>
  <si>
    <t>О.В</t>
  </si>
  <si>
    <t>Шапцев</t>
  </si>
  <si>
    <t>Сайберт</t>
  </si>
  <si>
    <t>Бурштык</t>
  </si>
  <si>
    <t>Черкасов</t>
  </si>
  <si>
    <t>Якунин</t>
  </si>
  <si>
    <t>Р.Е</t>
  </si>
  <si>
    <t>Хлебникова</t>
  </si>
  <si>
    <t>Змеев</t>
  </si>
  <si>
    <t>Б.Ю</t>
  </si>
  <si>
    <t>Клименко</t>
  </si>
  <si>
    <t>Степанов</t>
  </si>
  <si>
    <t>А.Л</t>
  </si>
  <si>
    <t>Носов</t>
  </si>
  <si>
    <t>Рыжкова</t>
  </si>
  <si>
    <t>Е.М</t>
  </si>
  <si>
    <t>Башкирцева</t>
  </si>
  <si>
    <t>Николаенко</t>
  </si>
  <si>
    <t>Саплакчян</t>
  </si>
  <si>
    <t>К.А</t>
  </si>
  <si>
    <t>женский</t>
  </si>
  <si>
    <t>мужской</t>
  </si>
  <si>
    <t>Муниципальное бюджетное общеобразовательное учреждение "Лицей № 20"</t>
  </si>
  <si>
    <t>Муниципальное бюджетное общеобразовательное учреждение "Лицей № 36" (г. Осинники)</t>
  </si>
  <si>
    <t>Муниципальное бюджетное общеобразовательное учреждение "Средняя общеобразовательная школа № 35"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</si>
  <si>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</si>
  <si>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"Основная общеобразовательная школа №17"</t>
  </si>
  <si>
    <t>Муниципальное бюджетное общеобразовательное учреждение «Средняя общеобразовательная школа № 6 г. Юрги»</t>
  </si>
  <si>
    <t>Муниципальное бюджетное образовательное учреждение "Основная общеобразовательная школа №10"</t>
  </si>
  <si>
    <t>Муниципальное бюджетное общеобразовательное учреждение "Средняя общеобразовательная школа № 5 г.Гурьевска" Кемеровской области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</si>
  <si>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</si>
  <si>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№5 Яшкинского муниципального округа"</t>
  </si>
  <si>
    <t>Государственное бюджетное нетиповое общеобразовательное учреждение "Губернаторский многопрофильный лицей-интернат"</t>
  </si>
  <si>
    <t>Муниципальное бюджетное общеобразовательное учреждение "Средняя общеобразовательная школа № 74" г. Кемерово</t>
  </si>
  <si>
    <t>Муниципальное бюджетное общеобразовательное учреждение "Средняя общеобразовательная школа №40 имени Катасонова С.А."</t>
  </si>
  <si>
    <t>Муниципальное бюджетное общеобразовательное учреждение "Гимназия № 6 имени С.Ф. Вензелева"</t>
  </si>
  <si>
    <t>Муниципальное бюджетное общеобразовательное учреждение "Средняя общеобразовательная школа № 68"</t>
  </si>
  <si>
    <t>Муниципальное бюджетное общеобразовательное учреждение "Гимназия № 72"</t>
  </si>
  <si>
    <t>Муниципальное бюджетное общеобразовательное учреждение "Средняя общеобразовательная школа №11"</t>
  </si>
  <si>
    <t>Муниципальное автономное общеобразовательное учреждение "Средняя общеобразовательная школа №11" г. Гурьевска</t>
  </si>
  <si>
    <t>Муниципальное бюджетное общеобразовательное учреждение "Средняя общеобразовательная школа №25 г.Салаира"</t>
  </si>
  <si>
    <t>Муниципальное бюджетное общеобразовательное учреждение "Металлплощадская средняя общеобразовательная школа имени Унгулова Ефима Семеновича" Кемеровского муниципального округа</t>
  </si>
  <si>
    <t>Муниципальное автономное общеобразовательное учреждение Тисульская средняя общеобразовательная школа №1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</si>
  <si>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</si>
  <si>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</si>
  <si>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"Гимназия №10 имени Ф.М.Достоевского"</t>
  </si>
  <si>
    <t>Муниципальное бюджетное общеобразовательное учреждение "Средняя общеобразовательная школа № 45"</t>
  </si>
  <si>
    <t>Муниципальное бюджетное общеобразовательное учреждение "Менчерепская средняя общеобразовательная школа"</t>
  </si>
  <si>
    <t>Муниципальное бюджетное общеобразовательное учреждение "Яснополянская средняя общеобразовательная школа" имени Григория Ивановича Лещенко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</si>
  <si>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</si>
  <si>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"Итатская средняя общеобразовательная школа"</t>
  </si>
  <si>
    <t>Муниципальное бюджетное общеобразовательное учреждение "Тяжинская средняя общеобразовательная школа №2"</t>
  </si>
  <si>
    <t>г. Анжеро-Судженск</t>
  </si>
  <si>
    <t>г. Междуреченск</t>
  </si>
  <si>
    <t>г. Осинники</t>
  </si>
  <si>
    <t>г. Полысаево</t>
  </si>
  <si>
    <t>г. Прокопьевск</t>
  </si>
  <si>
    <t>г. Юрга</t>
  </si>
  <si>
    <t>р-н Гурьевский</t>
  </si>
  <si>
    <t>р-н Мариинский</t>
  </si>
  <si>
    <t>р-н Топкинский</t>
  </si>
  <si>
    <t>р-н Яшкинский</t>
  </si>
  <si>
    <t>г. Таштагол</t>
  </si>
  <si>
    <t>р-н Кемеровский</t>
  </si>
  <si>
    <t>р-н Тисульский</t>
  </si>
  <si>
    <t>р-н Тяжинский</t>
  </si>
  <si>
    <t>г. Березовский</t>
  </si>
  <si>
    <t>г. Мыски</t>
  </si>
  <si>
    <t>р-н Беловский</t>
  </si>
  <si>
    <t>р-н Прокопьевский</t>
  </si>
  <si>
    <t>р-н Промышленновский</t>
  </si>
  <si>
    <t>р-н Таштагольский</t>
  </si>
  <si>
    <t>Рейтинг</t>
  </si>
  <si>
    <t>Место</t>
  </si>
  <si>
    <t>Муниципальное бюджетное общеобразовательное учреждение Анжеро-Судженского городского округа «Средняя общеобразовательная школа № 22»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</si>
  <si>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</si>
  <si>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бюджетное общеобразовательное учреждение "Средняя общеобразовательная школа № 34 имени Амелина Станислава Александровича"</t>
  </si>
  <si>
    <t>Муниципальное бюджетное общеобразовательное учреждение "Средняя общеобразовательная школа № 44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</si>
  <si>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</si>
  <si>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</si>
  <si>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"Основная общеобразовательная школа № 4"</t>
  </si>
  <si>
    <t>Муниципальное бюджетное общеобразовательное учреждение "Средняя общеобразовательная школа №2"</t>
  </si>
  <si>
    <t>Муниципальное автономное общеобразовательное учреждение «Средняя общеобразовательная школа №36»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</si>
  <si>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</si>
  <si>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"Средняя общеобразовательная школа №9"</t>
  </si>
  <si>
    <t>Муниципальное автономное нетиповое общеобразовательное учреждение "Гимназия № 2"</t>
  </si>
  <si>
    <t>Муниципальное бюджетное общеобразовательное учреждение "Тяжинская средняя общеобразовательная школа №1 имени Героя Кузбасса Н.И.Масалова"</t>
  </si>
  <si>
    <t>Муниципальное бюджетное общеобразовательное учреждение "Пачинская средняя общеобразовательная школа Яшкинского муниципального округа"</t>
  </si>
  <si>
    <t>Муниципальное бюджетное общеобразовательное учреждение средняя общеобразовательная школа № 1 Яшкинского муниципального округа</t>
  </si>
  <si>
    <t>Муниципальное автономное общеобразовательное учреждение "Средняя общеобразовательная школа №14"</t>
  </si>
  <si>
    <t>Муниципальное бюджетное общеобразовательное учреждение "Малосалаирская средняя общеобразовательная школа"</t>
  </si>
  <si>
    <t>Муниципальное бюджетное общеобразовательное учреждение "Промышленновская средняя общеобразовательная школа №56"</t>
  </si>
  <si>
    <t>Муниципальное бюджетное общеобразовательное учреждение "Тяжинская средняя общеобразовательная школа № 3"</t>
  </si>
  <si>
    <t>Председатель:</t>
  </si>
  <si>
    <t>Члены жюри:</t>
  </si>
  <si>
    <t>Рябов Валерий Анатольевич</t>
  </si>
  <si>
    <t>Егорова Надежда Тимофеевна</t>
  </si>
  <si>
    <t xml:space="preserve">Удодов Юрий Вадимович </t>
  </si>
  <si>
    <t>Мамасев Павел Сергеевич</t>
  </si>
  <si>
    <t xml:space="preserve"> Протокол регионального этапа всероссийской олимпиады школьников по географии 
9, 10-11 класс в 2020-2021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</si>
</sst>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2" fontId="0" fillId="0" borderId="0" xfId="0" applyNumberFormat="1" applyFill="1"/>
    <xf numFmtId="2" fontId="3" fillId="0" borderId="0" xfId="0" applyNumberFormat="1" applyFont="1" applyFill="1"/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2" fontId="3" fillId="0" borderId="0" xfId="0" applyNumberFormat="1" applyFo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topLeftCell="A91" zoomScale="90" zoomScaleNormal="90" workbookViewId="0">
      <selection activeCell="I102" sqref="I102"/>
    </sheetView>
  </sheetViews>
  <sheetFormatPr defaultRowHeight="15.75" x14ac:dyDescent="0.25"/>
  <cols>
    <col min="1" max="1" width="3.7109375" customWidth="1"/>
    <col min="3" max="3" width="18.140625" style="5" customWidth="1"/>
    <col min="4" max="4" width="11.42578125" style="5" customWidth="1"/>
    <col min="5" max="5" width="11" customWidth="1"/>
    <col min="7" max="7" width="34.42578125" style="12" customWidth="1"/>
    <col min="8" max="8" width="28.28515625" style="12" customWidth="1"/>
    <col min="9" max="9" width="10.85546875" style="20" customWidth="1"/>
    <col min="10" max="10" width="8.5703125" style="20" customWidth="1"/>
    <col min="11" max="11" width="9.85546875" style="20" customWidth="1"/>
    <col min="12" max="12" width="10.7109375" style="20" customWidth="1"/>
    <col min="13" max="13" width="8.85546875" style="16" customWidth="1"/>
    <col min="14" max="14" width="12.42578125" style="20" customWidth="1"/>
    <col min="15" max="15" width="9.140625" style="21" customWidth="1"/>
    <col min="16" max="16" width="9.140625" style="17"/>
    <col min="17" max="17" width="9.140625" customWidth="1"/>
  </cols>
  <sheetData>
    <row r="1" spans="1:35" ht="57.75" customHeight="1" x14ac:dyDescent="0.25">
      <c r="A1" s="27" t="s">
        <v>337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6"/>
      <c r="O1" s="1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.75" customHeight="1" x14ac:dyDescent="0.25">
      <c r="A2" s="2"/>
      <c r="B2" s="3"/>
      <c r="C2" s="4"/>
      <c r="D2" s="28" t="s">
        <v>27</v>
      </c>
      <c r="E2" s="28"/>
      <c r="F2" s="28"/>
      <c r="G2" s="28"/>
      <c r="H2" s="28"/>
      <c r="I2" s="28"/>
      <c r="J2" s="28"/>
      <c r="K2" s="16"/>
      <c r="L2" s="16"/>
      <c r="N2" s="16"/>
      <c r="O2" s="1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.75" customHeight="1" x14ac:dyDescent="0.25">
      <c r="A3" s="2"/>
      <c r="B3" s="3"/>
      <c r="C3" s="4"/>
      <c r="D3" s="28" t="s">
        <v>28</v>
      </c>
      <c r="E3" s="28"/>
      <c r="F3" s="28"/>
      <c r="G3" s="28"/>
      <c r="H3" s="28"/>
      <c r="I3" s="28"/>
      <c r="J3" s="28"/>
      <c r="K3" s="16"/>
      <c r="L3" s="16"/>
      <c r="N3" s="16"/>
      <c r="O3" s="1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5" spans="1:35" s="8" customFormat="1" ht="96" customHeight="1" x14ac:dyDescent="0.25">
      <c r="A5" s="10" t="s">
        <v>0</v>
      </c>
      <c r="B5" s="10" t="s">
        <v>8</v>
      </c>
      <c r="C5" s="7" t="s">
        <v>18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8" t="s">
        <v>20</v>
      </c>
      <c r="J5" s="18" t="s">
        <v>21</v>
      </c>
      <c r="K5" s="18" t="s">
        <v>22</v>
      </c>
      <c r="L5" s="18" t="s">
        <v>23</v>
      </c>
      <c r="M5" s="26" t="s">
        <v>24</v>
      </c>
      <c r="N5" s="18" t="s">
        <v>25</v>
      </c>
      <c r="O5" s="18" t="s">
        <v>26</v>
      </c>
      <c r="P5" s="25" t="s">
        <v>19</v>
      </c>
      <c r="Q5" s="11" t="s">
        <v>310</v>
      </c>
      <c r="R5" s="11" t="s">
        <v>311</v>
      </c>
    </row>
    <row r="6" spans="1:35" s="9" customFormat="1" ht="96" customHeight="1" x14ac:dyDescent="0.25">
      <c r="A6" s="7">
        <v>1</v>
      </c>
      <c r="B6" s="7" t="s">
        <v>30</v>
      </c>
      <c r="C6" s="7" t="s">
        <v>119</v>
      </c>
      <c r="D6" s="7" t="s">
        <v>120</v>
      </c>
      <c r="E6" s="7" t="s">
        <v>259</v>
      </c>
      <c r="F6" s="7">
        <v>9</v>
      </c>
      <c r="G6" s="7" t="s">
        <v>13</v>
      </c>
      <c r="H6" s="7" t="s">
        <v>6</v>
      </c>
      <c r="I6" s="19">
        <v>6</v>
      </c>
      <c r="J6" s="19">
        <v>6.5</v>
      </c>
      <c r="K6" s="19">
        <v>9.5</v>
      </c>
      <c r="L6" s="19">
        <v>3</v>
      </c>
      <c r="M6" s="19">
        <f>I6+J6+K6+L6</f>
        <v>25</v>
      </c>
      <c r="N6" s="19">
        <v>10</v>
      </c>
      <c r="O6" s="19">
        <v>10</v>
      </c>
      <c r="P6" s="19">
        <f>M6+N6+O6</f>
        <v>45</v>
      </c>
      <c r="Q6" s="7">
        <v>1</v>
      </c>
      <c r="R6" s="7">
        <v>1</v>
      </c>
    </row>
    <row r="7" spans="1:35" s="8" customFormat="1" ht="96" customHeight="1" x14ac:dyDescent="0.25">
      <c r="A7" s="7">
        <v>2</v>
      </c>
      <c r="B7" s="7" t="s">
        <v>39</v>
      </c>
      <c r="C7" s="7" t="s">
        <v>136</v>
      </c>
      <c r="D7" s="7" t="s">
        <v>137</v>
      </c>
      <c r="E7" s="7" t="s">
        <v>259</v>
      </c>
      <c r="F7" s="7">
        <v>9</v>
      </c>
      <c r="G7" s="7" t="s">
        <v>315</v>
      </c>
      <c r="H7" s="7" t="s">
        <v>293</v>
      </c>
      <c r="I7" s="19">
        <v>2</v>
      </c>
      <c r="J7" s="19">
        <v>5</v>
      </c>
      <c r="K7" s="19">
        <v>7</v>
      </c>
      <c r="L7" s="19">
        <v>3</v>
      </c>
      <c r="M7" s="19">
        <f t="shared" ref="M7:M27" si="0">I7+J7+K7+L7</f>
        <v>17</v>
      </c>
      <c r="N7" s="19">
        <v>8.25</v>
      </c>
      <c r="O7" s="19">
        <v>6</v>
      </c>
      <c r="P7" s="19">
        <f t="shared" ref="P7:P27" si="1">M7+N7+O7</f>
        <v>31.25</v>
      </c>
      <c r="Q7" s="7">
        <v>2</v>
      </c>
      <c r="R7" s="7"/>
    </row>
    <row r="8" spans="1:35" s="8" customFormat="1" ht="96" customHeight="1" x14ac:dyDescent="0.25">
      <c r="A8" s="7">
        <v>3</v>
      </c>
      <c r="B8" s="7" t="s">
        <v>32</v>
      </c>
      <c r="C8" s="7" t="s">
        <v>123</v>
      </c>
      <c r="D8" s="7" t="s">
        <v>124</v>
      </c>
      <c r="E8" s="7" t="s">
        <v>259</v>
      </c>
      <c r="F8" s="7">
        <v>9</v>
      </c>
      <c r="G8" s="7" t="s">
        <v>260</v>
      </c>
      <c r="H8" s="7" t="s">
        <v>291</v>
      </c>
      <c r="I8" s="19">
        <v>3</v>
      </c>
      <c r="J8" s="19">
        <v>2.5</v>
      </c>
      <c r="K8" s="19">
        <v>3.5</v>
      </c>
      <c r="L8" s="19">
        <v>7</v>
      </c>
      <c r="M8" s="19">
        <f t="shared" si="0"/>
        <v>16</v>
      </c>
      <c r="N8" s="19">
        <v>4.5</v>
      </c>
      <c r="O8" s="19">
        <v>7</v>
      </c>
      <c r="P8" s="19">
        <f t="shared" si="1"/>
        <v>27.5</v>
      </c>
      <c r="Q8" s="7">
        <v>3</v>
      </c>
      <c r="R8" s="7"/>
    </row>
    <row r="9" spans="1:35" s="8" customFormat="1" ht="96" customHeight="1" x14ac:dyDescent="0.25">
      <c r="A9" s="7">
        <v>4</v>
      </c>
      <c r="B9" s="7" t="s">
        <v>37</v>
      </c>
      <c r="C9" s="7" t="s">
        <v>132</v>
      </c>
      <c r="D9" s="7" t="s">
        <v>133</v>
      </c>
      <c r="E9" s="7" t="s">
        <v>259</v>
      </c>
      <c r="F9" s="7">
        <v>9</v>
      </c>
      <c r="G9" s="7" t="s">
        <v>263</v>
      </c>
      <c r="H9" s="7" t="s">
        <v>292</v>
      </c>
      <c r="I9" s="19">
        <v>0</v>
      </c>
      <c r="J9" s="19">
        <v>8</v>
      </c>
      <c r="K9" s="19">
        <v>8.5</v>
      </c>
      <c r="L9" s="19">
        <v>5</v>
      </c>
      <c r="M9" s="19">
        <f t="shared" si="0"/>
        <v>21.5</v>
      </c>
      <c r="N9" s="19">
        <v>1.5</v>
      </c>
      <c r="O9" s="19">
        <v>4</v>
      </c>
      <c r="P9" s="19">
        <f t="shared" si="1"/>
        <v>27</v>
      </c>
      <c r="Q9" s="7">
        <v>4</v>
      </c>
      <c r="R9" s="7"/>
    </row>
    <row r="10" spans="1:35" s="8" customFormat="1" ht="96" customHeight="1" x14ac:dyDescent="0.25">
      <c r="A10" s="7">
        <v>5</v>
      </c>
      <c r="B10" s="7" t="s">
        <v>40</v>
      </c>
      <c r="C10" s="7" t="s">
        <v>138</v>
      </c>
      <c r="D10" s="7" t="s">
        <v>139</v>
      </c>
      <c r="E10" s="7" t="s">
        <v>258</v>
      </c>
      <c r="F10" s="7">
        <v>9</v>
      </c>
      <c r="G10" s="7" t="s">
        <v>316</v>
      </c>
      <c r="H10" s="7" t="s">
        <v>294</v>
      </c>
      <c r="I10" s="19">
        <v>6</v>
      </c>
      <c r="J10" s="19">
        <v>4</v>
      </c>
      <c r="K10" s="19">
        <v>1</v>
      </c>
      <c r="L10" s="19">
        <v>4</v>
      </c>
      <c r="M10" s="19">
        <f t="shared" si="0"/>
        <v>15</v>
      </c>
      <c r="N10" s="19">
        <v>7</v>
      </c>
      <c r="O10" s="19">
        <v>5</v>
      </c>
      <c r="P10" s="19">
        <f t="shared" si="1"/>
        <v>27</v>
      </c>
      <c r="Q10" s="7">
        <v>5</v>
      </c>
      <c r="R10" s="7"/>
    </row>
    <row r="11" spans="1:35" s="8" customFormat="1" ht="96" customHeight="1" x14ac:dyDescent="0.25">
      <c r="A11" s="7">
        <v>6</v>
      </c>
      <c r="B11" s="7" t="s">
        <v>41</v>
      </c>
      <c r="C11" s="7" t="s">
        <v>140</v>
      </c>
      <c r="D11" s="7" t="s">
        <v>141</v>
      </c>
      <c r="E11" s="7" t="s">
        <v>259</v>
      </c>
      <c r="F11" s="7">
        <v>9</v>
      </c>
      <c r="G11" s="7" t="s">
        <v>316</v>
      </c>
      <c r="H11" s="7" t="s">
        <v>294</v>
      </c>
      <c r="I11" s="19">
        <v>7</v>
      </c>
      <c r="J11" s="19">
        <v>4</v>
      </c>
      <c r="K11" s="19">
        <v>1.5</v>
      </c>
      <c r="L11" s="19">
        <v>3</v>
      </c>
      <c r="M11" s="19">
        <f t="shared" si="0"/>
        <v>15.5</v>
      </c>
      <c r="N11" s="19">
        <v>4.5</v>
      </c>
      <c r="O11" s="19">
        <v>6</v>
      </c>
      <c r="P11" s="19">
        <f t="shared" si="1"/>
        <v>26</v>
      </c>
      <c r="Q11" s="7">
        <v>6</v>
      </c>
      <c r="R11" s="7"/>
    </row>
    <row r="12" spans="1:35" s="8" customFormat="1" ht="96" customHeight="1" x14ac:dyDescent="0.25">
      <c r="A12" s="7">
        <v>7</v>
      </c>
      <c r="B12" s="7" t="s">
        <v>46</v>
      </c>
      <c r="C12" s="7" t="s">
        <v>148</v>
      </c>
      <c r="D12" s="7" t="s">
        <v>149</v>
      </c>
      <c r="E12" s="7" t="s">
        <v>258</v>
      </c>
      <c r="F12" s="7">
        <v>9</v>
      </c>
      <c r="G12" s="7" t="s">
        <v>317</v>
      </c>
      <c r="H12" s="7" t="s">
        <v>297</v>
      </c>
      <c r="I12" s="19">
        <v>0</v>
      </c>
      <c r="J12" s="19">
        <v>3</v>
      </c>
      <c r="K12" s="19">
        <v>0.5</v>
      </c>
      <c r="L12" s="19">
        <v>5</v>
      </c>
      <c r="M12" s="19">
        <f t="shared" si="0"/>
        <v>8.5</v>
      </c>
      <c r="N12" s="19">
        <v>5.5</v>
      </c>
      <c r="O12" s="19">
        <v>9</v>
      </c>
      <c r="P12" s="19">
        <f t="shared" si="1"/>
        <v>23</v>
      </c>
      <c r="Q12" s="7">
        <v>7</v>
      </c>
      <c r="R12" s="7"/>
    </row>
    <row r="13" spans="1:35" s="8" customFormat="1" ht="96" customHeight="1" x14ac:dyDescent="0.25">
      <c r="A13" s="7">
        <v>8</v>
      </c>
      <c r="B13" s="7" t="s">
        <v>29</v>
      </c>
      <c r="C13" s="7" t="s">
        <v>117</v>
      </c>
      <c r="D13" s="7" t="s">
        <v>118</v>
      </c>
      <c r="E13" s="7" t="s">
        <v>258</v>
      </c>
      <c r="F13" s="7">
        <v>9</v>
      </c>
      <c r="G13" s="7" t="s">
        <v>313</v>
      </c>
      <c r="H13" s="7" t="s">
        <v>290</v>
      </c>
      <c r="I13" s="19">
        <v>1</v>
      </c>
      <c r="J13" s="19">
        <v>6</v>
      </c>
      <c r="K13" s="19">
        <v>0.5</v>
      </c>
      <c r="L13" s="19">
        <v>6</v>
      </c>
      <c r="M13" s="19">
        <f t="shared" si="0"/>
        <v>13.5</v>
      </c>
      <c r="N13" s="19">
        <v>3.5</v>
      </c>
      <c r="O13" s="19">
        <v>5</v>
      </c>
      <c r="P13" s="19">
        <f t="shared" si="1"/>
        <v>22</v>
      </c>
      <c r="Q13" s="7">
        <v>8</v>
      </c>
      <c r="R13" s="7"/>
    </row>
    <row r="14" spans="1:35" s="8" customFormat="1" ht="96" customHeight="1" x14ac:dyDescent="0.25">
      <c r="A14" s="7">
        <v>9</v>
      </c>
      <c r="B14" s="7" t="s">
        <v>35</v>
      </c>
      <c r="C14" s="7" t="s">
        <v>128</v>
      </c>
      <c r="D14" s="7" t="s">
        <v>129</v>
      </c>
      <c r="E14" s="7" t="s">
        <v>259</v>
      </c>
      <c r="F14" s="7">
        <v>9</v>
      </c>
      <c r="G14" s="7" t="s">
        <v>262</v>
      </c>
      <c r="H14" s="7" t="s">
        <v>292</v>
      </c>
      <c r="I14" s="19">
        <v>2</v>
      </c>
      <c r="J14" s="19">
        <v>6.5</v>
      </c>
      <c r="K14" s="19">
        <v>1.5</v>
      </c>
      <c r="L14" s="19">
        <v>4</v>
      </c>
      <c r="M14" s="19">
        <f t="shared" si="0"/>
        <v>14</v>
      </c>
      <c r="N14" s="19">
        <v>0</v>
      </c>
      <c r="O14" s="19">
        <v>5</v>
      </c>
      <c r="P14" s="19">
        <f t="shared" si="1"/>
        <v>19</v>
      </c>
      <c r="Q14" s="7">
        <v>9</v>
      </c>
      <c r="R14" s="7"/>
    </row>
    <row r="15" spans="1:35" s="8" customFormat="1" ht="96" customHeight="1" x14ac:dyDescent="0.25">
      <c r="A15" s="7">
        <v>10</v>
      </c>
      <c r="B15" s="7" t="s">
        <v>42</v>
      </c>
      <c r="C15" s="7" t="s">
        <v>142</v>
      </c>
      <c r="D15" s="7" t="s">
        <v>143</v>
      </c>
      <c r="E15" s="7" t="s">
        <v>259</v>
      </c>
      <c r="F15" s="7">
        <v>9</v>
      </c>
      <c r="G15" s="7" t="s">
        <v>265</v>
      </c>
      <c r="H15" s="7" t="s">
        <v>295</v>
      </c>
      <c r="I15" s="19">
        <v>0</v>
      </c>
      <c r="J15" s="19">
        <v>4</v>
      </c>
      <c r="K15" s="19">
        <v>0.5</v>
      </c>
      <c r="L15" s="19">
        <v>3</v>
      </c>
      <c r="M15" s="19">
        <f t="shared" si="0"/>
        <v>7.5</v>
      </c>
      <c r="N15" s="19">
        <v>3.5</v>
      </c>
      <c r="O15" s="19">
        <v>7</v>
      </c>
      <c r="P15" s="19">
        <f t="shared" si="1"/>
        <v>18</v>
      </c>
      <c r="Q15" s="7">
        <v>10</v>
      </c>
      <c r="R15" s="7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s="8" customFormat="1" ht="96" customHeight="1" x14ac:dyDescent="0.25">
      <c r="A16" s="7">
        <v>11</v>
      </c>
      <c r="B16" s="7" t="s">
        <v>44</v>
      </c>
      <c r="C16" s="7" t="s">
        <v>145</v>
      </c>
      <c r="D16" s="7" t="s">
        <v>127</v>
      </c>
      <c r="E16" s="7" t="s">
        <v>259</v>
      </c>
      <c r="F16" s="7">
        <v>9</v>
      </c>
      <c r="G16" s="7" t="s">
        <v>267</v>
      </c>
      <c r="H16" s="7" t="s">
        <v>296</v>
      </c>
      <c r="I16" s="19">
        <v>0</v>
      </c>
      <c r="J16" s="19">
        <v>4</v>
      </c>
      <c r="K16" s="19">
        <v>0.5</v>
      </c>
      <c r="L16" s="19">
        <v>2</v>
      </c>
      <c r="M16" s="19">
        <f t="shared" si="0"/>
        <v>6.5</v>
      </c>
      <c r="N16" s="19">
        <v>4</v>
      </c>
      <c r="O16" s="19">
        <v>7</v>
      </c>
      <c r="P16" s="19">
        <f t="shared" si="1"/>
        <v>17.5</v>
      </c>
      <c r="Q16" s="7">
        <v>11</v>
      </c>
      <c r="R16" s="7"/>
    </row>
    <row r="17" spans="1:35" s="8" customFormat="1" ht="96" customHeight="1" x14ac:dyDescent="0.25">
      <c r="A17" s="7">
        <v>12</v>
      </c>
      <c r="B17" s="7" t="s">
        <v>31</v>
      </c>
      <c r="C17" s="7" t="s">
        <v>121</v>
      </c>
      <c r="D17" s="7" t="s">
        <v>122</v>
      </c>
      <c r="E17" s="7" t="s">
        <v>258</v>
      </c>
      <c r="F17" s="7">
        <v>9</v>
      </c>
      <c r="G17" s="7" t="s">
        <v>314</v>
      </c>
      <c r="H17" s="7" t="s">
        <v>6</v>
      </c>
      <c r="I17" s="19">
        <v>1</v>
      </c>
      <c r="J17" s="19">
        <v>0</v>
      </c>
      <c r="K17" s="19">
        <v>0</v>
      </c>
      <c r="L17" s="19">
        <v>3</v>
      </c>
      <c r="M17" s="19">
        <f t="shared" si="0"/>
        <v>4</v>
      </c>
      <c r="N17" s="19">
        <v>1</v>
      </c>
      <c r="O17" s="19">
        <v>8</v>
      </c>
      <c r="P17" s="19">
        <f t="shared" si="1"/>
        <v>13</v>
      </c>
      <c r="Q17" s="7">
        <v>12</v>
      </c>
      <c r="R17" s="7"/>
    </row>
    <row r="18" spans="1:35" s="8" customFormat="1" ht="96" customHeight="1" x14ac:dyDescent="0.25">
      <c r="A18" s="7">
        <v>13</v>
      </c>
      <c r="B18" s="7" t="s">
        <v>45</v>
      </c>
      <c r="C18" s="7" t="s">
        <v>146</v>
      </c>
      <c r="D18" s="7" t="s">
        <v>147</v>
      </c>
      <c r="E18" s="7" t="s">
        <v>258</v>
      </c>
      <c r="F18" s="7">
        <v>9</v>
      </c>
      <c r="G18" s="7" t="s">
        <v>267</v>
      </c>
      <c r="H18" s="7" t="s">
        <v>296</v>
      </c>
      <c r="I18" s="19">
        <v>1</v>
      </c>
      <c r="J18" s="19">
        <v>3</v>
      </c>
      <c r="K18" s="19">
        <v>0.5</v>
      </c>
      <c r="L18" s="19">
        <v>2</v>
      </c>
      <c r="M18" s="19">
        <f t="shared" si="0"/>
        <v>6.5</v>
      </c>
      <c r="N18" s="19">
        <v>0.5</v>
      </c>
      <c r="O18" s="19">
        <v>6</v>
      </c>
      <c r="P18" s="19">
        <f t="shared" si="1"/>
        <v>13</v>
      </c>
      <c r="Q18" s="7">
        <v>13</v>
      </c>
      <c r="R18" s="7"/>
    </row>
    <row r="19" spans="1:35" s="9" customFormat="1" ht="96" customHeight="1" x14ac:dyDescent="0.25">
      <c r="A19" s="7">
        <v>14</v>
      </c>
      <c r="B19" s="7" t="s">
        <v>47</v>
      </c>
      <c r="C19" s="7" t="s">
        <v>150</v>
      </c>
      <c r="D19" s="7" t="s">
        <v>151</v>
      </c>
      <c r="E19" s="7" t="s">
        <v>258</v>
      </c>
      <c r="F19" s="7">
        <v>9</v>
      </c>
      <c r="G19" s="7" t="s">
        <v>268</v>
      </c>
      <c r="H19" s="7" t="s">
        <v>298</v>
      </c>
      <c r="I19" s="19">
        <v>0</v>
      </c>
      <c r="J19" s="19">
        <v>3</v>
      </c>
      <c r="K19" s="19">
        <v>0</v>
      </c>
      <c r="L19" s="19">
        <v>3</v>
      </c>
      <c r="M19" s="19">
        <f t="shared" si="0"/>
        <v>6</v>
      </c>
      <c r="N19" s="19">
        <v>3</v>
      </c>
      <c r="O19" s="19">
        <v>3</v>
      </c>
      <c r="P19" s="19">
        <f t="shared" si="1"/>
        <v>12</v>
      </c>
      <c r="Q19" s="7">
        <v>14</v>
      </c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8" customFormat="1" ht="96" customHeight="1" x14ac:dyDescent="0.25">
      <c r="A20" s="7">
        <v>15</v>
      </c>
      <c r="B20" s="7" t="s">
        <v>38</v>
      </c>
      <c r="C20" s="7" t="s">
        <v>134</v>
      </c>
      <c r="D20" s="7" t="s">
        <v>135</v>
      </c>
      <c r="E20" s="7" t="s">
        <v>259</v>
      </c>
      <c r="F20" s="7">
        <v>9</v>
      </c>
      <c r="G20" s="7" t="s">
        <v>264</v>
      </c>
      <c r="H20" s="7" t="s">
        <v>293</v>
      </c>
      <c r="I20" s="19">
        <v>2</v>
      </c>
      <c r="J20" s="19">
        <v>4.5</v>
      </c>
      <c r="K20" s="19">
        <v>0</v>
      </c>
      <c r="L20" s="19">
        <v>2</v>
      </c>
      <c r="M20" s="19">
        <f t="shared" si="0"/>
        <v>8.5</v>
      </c>
      <c r="N20" s="19">
        <v>1</v>
      </c>
      <c r="O20" s="19">
        <v>2</v>
      </c>
      <c r="P20" s="19">
        <f t="shared" si="1"/>
        <v>11.5</v>
      </c>
      <c r="Q20" s="7">
        <v>15</v>
      </c>
      <c r="R20" s="7"/>
    </row>
    <row r="21" spans="1:35" s="8" customFormat="1" ht="96" customHeight="1" x14ac:dyDescent="0.25">
      <c r="A21" s="7">
        <v>16</v>
      </c>
      <c r="B21" s="7" t="s">
        <v>48</v>
      </c>
      <c r="C21" s="7" t="s">
        <v>152</v>
      </c>
      <c r="D21" s="7" t="s">
        <v>153</v>
      </c>
      <c r="E21" s="7" t="s">
        <v>259</v>
      </c>
      <c r="F21" s="7">
        <v>9</v>
      </c>
      <c r="G21" s="7" t="s">
        <v>318</v>
      </c>
      <c r="H21" s="7" t="s">
        <v>298</v>
      </c>
      <c r="I21" s="19">
        <v>1</v>
      </c>
      <c r="J21" s="19">
        <v>2.5</v>
      </c>
      <c r="K21" s="19">
        <v>0.5</v>
      </c>
      <c r="L21" s="19">
        <v>3</v>
      </c>
      <c r="M21" s="19">
        <f t="shared" si="0"/>
        <v>7</v>
      </c>
      <c r="N21" s="19">
        <v>0</v>
      </c>
      <c r="O21" s="19">
        <v>4</v>
      </c>
      <c r="P21" s="19">
        <f t="shared" si="1"/>
        <v>11</v>
      </c>
      <c r="Q21" s="7">
        <v>16</v>
      </c>
      <c r="R21" s="7"/>
    </row>
    <row r="22" spans="1:35" s="8" customFormat="1" ht="96" customHeight="1" x14ac:dyDescent="0.25">
      <c r="A22" s="7">
        <v>17</v>
      </c>
      <c r="B22" s="7" t="s">
        <v>36</v>
      </c>
      <c r="C22" s="7" t="s">
        <v>130</v>
      </c>
      <c r="D22" s="7" t="s">
        <v>131</v>
      </c>
      <c r="E22" s="7" t="s">
        <v>259</v>
      </c>
      <c r="F22" s="7">
        <v>9</v>
      </c>
      <c r="G22" s="7" t="s">
        <v>263</v>
      </c>
      <c r="H22" s="7" t="s">
        <v>292</v>
      </c>
      <c r="I22" s="19">
        <v>0</v>
      </c>
      <c r="J22" s="19">
        <v>1</v>
      </c>
      <c r="K22" s="19">
        <v>0.5</v>
      </c>
      <c r="L22" s="19">
        <v>2</v>
      </c>
      <c r="M22" s="19">
        <f t="shared" si="0"/>
        <v>3.5</v>
      </c>
      <c r="N22" s="19">
        <v>3</v>
      </c>
      <c r="O22" s="19">
        <v>4</v>
      </c>
      <c r="P22" s="19">
        <f t="shared" si="1"/>
        <v>10.5</v>
      </c>
      <c r="Q22" s="7">
        <v>17</v>
      </c>
      <c r="R22" s="7"/>
    </row>
    <row r="23" spans="1:35" s="8" customFormat="1" ht="96" customHeight="1" x14ac:dyDescent="0.25">
      <c r="A23" s="7">
        <v>18</v>
      </c>
      <c r="B23" s="7" t="s">
        <v>50</v>
      </c>
      <c r="C23" s="7" t="s">
        <v>156</v>
      </c>
      <c r="D23" s="7" t="s">
        <v>147</v>
      </c>
      <c r="E23" s="7" t="s">
        <v>258</v>
      </c>
      <c r="F23" s="7">
        <v>9</v>
      </c>
      <c r="G23" s="7" t="s">
        <v>269</v>
      </c>
      <c r="H23" s="7" t="s">
        <v>299</v>
      </c>
      <c r="I23" s="19">
        <v>0</v>
      </c>
      <c r="J23" s="19">
        <v>2</v>
      </c>
      <c r="K23" s="19">
        <v>0</v>
      </c>
      <c r="L23" s="19">
        <v>2</v>
      </c>
      <c r="M23" s="19">
        <f t="shared" si="0"/>
        <v>4</v>
      </c>
      <c r="N23" s="19">
        <v>0</v>
      </c>
      <c r="O23" s="19">
        <v>6</v>
      </c>
      <c r="P23" s="19">
        <f t="shared" si="1"/>
        <v>10</v>
      </c>
      <c r="Q23" s="7">
        <v>18</v>
      </c>
      <c r="R23" s="7"/>
    </row>
    <row r="24" spans="1:35" s="8" customFormat="1" ht="96" customHeight="1" x14ac:dyDescent="0.25">
      <c r="A24" s="7">
        <v>19</v>
      </c>
      <c r="B24" s="7" t="s">
        <v>33</v>
      </c>
      <c r="C24" s="7" t="s">
        <v>125</v>
      </c>
      <c r="D24" s="7" t="s">
        <v>122</v>
      </c>
      <c r="E24" s="7" t="s">
        <v>258</v>
      </c>
      <c r="F24" s="7">
        <v>9</v>
      </c>
      <c r="G24" s="7" t="s">
        <v>261</v>
      </c>
      <c r="H24" s="7" t="s">
        <v>292</v>
      </c>
      <c r="I24" s="19">
        <v>0</v>
      </c>
      <c r="J24" s="19">
        <v>2.5</v>
      </c>
      <c r="K24" s="19">
        <v>0.5</v>
      </c>
      <c r="L24" s="19">
        <v>2</v>
      </c>
      <c r="M24" s="19">
        <f t="shared" si="0"/>
        <v>5</v>
      </c>
      <c r="N24" s="19">
        <v>0</v>
      </c>
      <c r="O24" s="19">
        <v>3</v>
      </c>
      <c r="P24" s="19">
        <f t="shared" si="1"/>
        <v>8</v>
      </c>
      <c r="Q24" s="7">
        <v>19</v>
      </c>
      <c r="R24" s="7"/>
    </row>
    <row r="25" spans="1:35" s="8" customFormat="1" ht="96" customHeight="1" x14ac:dyDescent="0.25">
      <c r="A25" s="7">
        <v>20</v>
      </c>
      <c r="B25" s="7" t="s">
        <v>34</v>
      </c>
      <c r="C25" s="7" t="s">
        <v>126</v>
      </c>
      <c r="D25" s="7" t="s">
        <v>127</v>
      </c>
      <c r="E25" s="7" t="s">
        <v>258</v>
      </c>
      <c r="F25" s="7">
        <v>9</v>
      </c>
      <c r="G25" s="7" t="s">
        <v>261</v>
      </c>
      <c r="H25" s="7" t="s">
        <v>292</v>
      </c>
      <c r="I25" s="19">
        <v>0</v>
      </c>
      <c r="J25" s="19">
        <v>3.5</v>
      </c>
      <c r="K25" s="19">
        <v>0.5</v>
      </c>
      <c r="L25" s="19">
        <v>4</v>
      </c>
      <c r="M25" s="19">
        <f t="shared" si="0"/>
        <v>8</v>
      </c>
      <c r="N25" s="19">
        <v>0</v>
      </c>
      <c r="O25" s="19">
        <v>0</v>
      </c>
      <c r="P25" s="19">
        <f t="shared" si="1"/>
        <v>8</v>
      </c>
      <c r="Q25" s="7">
        <v>20</v>
      </c>
      <c r="R25" s="7"/>
    </row>
    <row r="26" spans="1:35" s="8" customFormat="1" ht="96" customHeight="1" x14ac:dyDescent="0.25">
      <c r="A26" s="7">
        <v>21</v>
      </c>
      <c r="B26" s="7" t="s">
        <v>43</v>
      </c>
      <c r="C26" s="7" t="s">
        <v>144</v>
      </c>
      <c r="D26" s="7" t="s">
        <v>127</v>
      </c>
      <c r="E26" s="7" t="s">
        <v>259</v>
      </c>
      <c r="F26" s="7">
        <v>9</v>
      </c>
      <c r="G26" s="7" t="s">
        <v>266</v>
      </c>
      <c r="H26" s="7" t="s">
        <v>296</v>
      </c>
      <c r="I26" s="19">
        <v>0</v>
      </c>
      <c r="J26" s="19">
        <v>1</v>
      </c>
      <c r="K26" s="19">
        <v>0.5</v>
      </c>
      <c r="L26" s="19">
        <v>1</v>
      </c>
      <c r="M26" s="19">
        <f t="shared" si="0"/>
        <v>2.5</v>
      </c>
      <c r="N26" s="19">
        <v>1.5</v>
      </c>
      <c r="O26" s="19">
        <v>4</v>
      </c>
      <c r="P26" s="19">
        <f t="shared" si="1"/>
        <v>8</v>
      </c>
      <c r="Q26" s="7">
        <v>21</v>
      </c>
      <c r="R26" s="7"/>
    </row>
    <row r="27" spans="1:35" s="8" customFormat="1" ht="96" customHeight="1" x14ac:dyDescent="0.25">
      <c r="A27" s="7">
        <v>22</v>
      </c>
      <c r="B27" s="7" t="s">
        <v>49</v>
      </c>
      <c r="C27" s="7" t="s">
        <v>154</v>
      </c>
      <c r="D27" s="7" t="s">
        <v>155</v>
      </c>
      <c r="E27" s="7" t="s">
        <v>259</v>
      </c>
      <c r="F27" s="7">
        <v>9</v>
      </c>
      <c r="G27" s="7" t="s">
        <v>319</v>
      </c>
      <c r="H27" s="7" t="s">
        <v>298</v>
      </c>
      <c r="I27" s="19">
        <v>0</v>
      </c>
      <c r="J27" s="19">
        <v>2</v>
      </c>
      <c r="K27" s="19">
        <v>0</v>
      </c>
      <c r="L27" s="19">
        <v>0</v>
      </c>
      <c r="M27" s="19">
        <f t="shared" si="0"/>
        <v>2</v>
      </c>
      <c r="N27" s="19">
        <v>0</v>
      </c>
      <c r="O27" s="19">
        <v>4</v>
      </c>
      <c r="P27" s="19">
        <f t="shared" si="1"/>
        <v>6</v>
      </c>
      <c r="Q27" s="7">
        <v>22</v>
      </c>
      <c r="R27" s="7"/>
    </row>
    <row r="28" spans="1:35" s="9" customFormat="1" ht="96" customHeight="1" x14ac:dyDescent="0.25">
      <c r="A28" s="7">
        <v>1</v>
      </c>
      <c r="B28" s="7" t="s">
        <v>90</v>
      </c>
      <c r="C28" s="7" t="s">
        <v>9</v>
      </c>
      <c r="D28" s="7" t="s">
        <v>147</v>
      </c>
      <c r="E28" s="7" t="s">
        <v>259</v>
      </c>
      <c r="F28" s="7">
        <v>11</v>
      </c>
      <c r="G28" s="7" t="s">
        <v>10</v>
      </c>
      <c r="H28" s="7" t="s">
        <v>6</v>
      </c>
      <c r="I28" s="19">
        <v>11.75</v>
      </c>
      <c r="J28" s="19">
        <v>9.5</v>
      </c>
      <c r="K28" s="19">
        <v>14</v>
      </c>
      <c r="L28" s="19">
        <v>8</v>
      </c>
      <c r="M28" s="19">
        <f t="shared" ref="M28:M59" si="2">I28+J28+K28+L28</f>
        <v>43.25</v>
      </c>
      <c r="N28" s="19">
        <v>12.5</v>
      </c>
      <c r="O28" s="19">
        <v>10</v>
      </c>
      <c r="P28" s="19">
        <f t="shared" ref="P28:P59" si="3">M28+N28+O28</f>
        <v>65.75</v>
      </c>
      <c r="Q28" s="7">
        <v>1</v>
      </c>
      <c r="R28" s="7">
        <v>1</v>
      </c>
    </row>
    <row r="29" spans="1:35" s="9" customFormat="1" ht="96" customHeight="1" x14ac:dyDescent="0.25">
      <c r="A29" s="7">
        <v>2</v>
      </c>
      <c r="B29" s="22" t="s">
        <v>94</v>
      </c>
      <c r="C29" s="23" t="s">
        <v>16</v>
      </c>
      <c r="D29" s="23" t="s">
        <v>225</v>
      </c>
      <c r="E29" s="23" t="s">
        <v>259</v>
      </c>
      <c r="F29" s="23">
        <v>11</v>
      </c>
      <c r="G29" s="24" t="s">
        <v>283</v>
      </c>
      <c r="H29" s="23" t="s">
        <v>7</v>
      </c>
      <c r="I29" s="25">
        <v>11.25</v>
      </c>
      <c r="J29" s="25">
        <v>5.5</v>
      </c>
      <c r="K29" s="25">
        <v>9.5</v>
      </c>
      <c r="L29" s="25">
        <v>7</v>
      </c>
      <c r="M29" s="19">
        <f t="shared" si="2"/>
        <v>33.25</v>
      </c>
      <c r="N29" s="25">
        <v>12.5</v>
      </c>
      <c r="O29" s="25">
        <v>9</v>
      </c>
      <c r="P29" s="19">
        <f t="shared" si="3"/>
        <v>54.75</v>
      </c>
      <c r="Q29" s="23">
        <v>2</v>
      </c>
      <c r="R29" s="23">
        <v>2</v>
      </c>
    </row>
    <row r="30" spans="1:35" s="9" customFormat="1" ht="96" customHeight="1" x14ac:dyDescent="0.25">
      <c r="A30" s="7">
        <v>3</v>
      </c>
      <c r="B30" s="7" t="s">
        <v>59</v>
      </c>
      <c r="C30" s="7" t="s">
        <v>14</v>
      </c>
      <c r="D30" s="7" t="s">
        <v>171</v>
      </c>
      <c r="E30" s="7" t="s">
        <v>259</v>
      </c>
      <c r="F30" s="7">
        <v>10</v>
      </c>
      <c r="G30" s="7" t="s">
        <v>15</v>
      </c>
      <c r="H30" s="7" t="s">
        <v>7</v>
      </c>
      <c r="I30" s="19">
        <v>6.5</v>
      </c>
      <c r="J30" s="19">
        <v>8.5</v>
      </c>
      <c r="K30" s="19">
        <v>10.5</v>
      </c>
      <c r="L30" s="19">
        <v>4</v>
      </c>
      <c r="M30" s="19">
        <f t="shared" si="2"/>
        <v>29.5</v>
      </c>
      <c r="N30" s="19">
        <v>11.5</v>
      </c>
      <c r="O30" s="19">
        <v>12</v>
      </c>
      <c r="P30" s="19">
        <f t="shared" si="3"/>
        <v>53</v>
      </c>
      <c r="Q30" s="7">
        <v>3</v>
      </c>
      <c r="R30" s="7">
        <v>2</v>
      </c>
    </row>
    <row r="31" spans="1:35" s="9" customFormat="1" ht="96" customHeight="1" x14ac:dyDescent="0.25">
      <c r="A31" s="7">
        <v>4</v>
      </c>
      <c r="B31" s="7" t="s">
        <v>88</v>
      </c>
      <c r="C31" s="7" t="s">
        <v>11</v>
      </c>
      <c r="D31" s="7" t="s">
        <v>218</v>
      </c>
      <c r="E31" s="7" t="s">
        <v>259</v>
      </c>
      <c r="F31" s="7">
        <v>11</v>
      </c>
      <c r="G31" s="7" t="s">
        <v>327</v>
      </c>
      <c r="H31" s="7" t="s">
        <v>6</v>
      </c>
      <c r="I31" s="19">
        <v>10</v>
      </c>
      <c r="J31" s="19">
        <v>7</v>
      </c>
      <c r="K31" s="19">
        <v>8.5</v>
      </c>
      <c r="L31" s="19">
        <v>5</v>
      </c>
      <c r="M31" s="19">
        <f t="shared" si="2"/>
        <v>30.5</v>
      </c>
      <c r="N31" s="19">
        <v>12.5</v>
      </c>
      <c r="O31" s="19">
        <v>10</v>
      </c>
      <c r="P31" s="19">
        <f t="shared" si="3"/>
        <v>53</v>
      </c>
      <c r="Q31" s="7">
        <v>4</v>
      </c>
      <c r="R31" s="7">
        <v>2</v>
      </c>
    </row>
    <row r="32" spans="1:35" s="9" customFormat="1" ht="96" customHeight="1" x14ac:dyDescent="0.25">
      <c r="A32" s="7">
        <v>5</v>
      </c>
      <c r="B32" s="7" t="s">
        <v>89</v>
      </c>
      <c r="C32" s="7" t="s">
        <v>12</v>
      </c>
      <c r="D32" s="7" t="s">
        <v>219</v>
      </c>
      <c r="E32" s="7" t="s">
        <v>258</v>
      </c>
      <c r="F32" s="7">
        <v>11</v>
      </c>
      <c r="G32" s="7" t="s">
        <v>13</v>
      </c>
      <c r="H32" s="7" t="s">
        <v>6</v>
      </c>
      <c r="I32" s="19">
        <v>5.75</v>
      </c>
      <c r="J32" s="19">
        <v>5.5</v>
      </c>
      <c r="K32" s="19">
        <v>9.5</v>
      </c>
      <c r="L32" s="19">
        <v>7</v>
      </c>
      <c r="M32" s="19">
        <f t="shared" si="2"/>
        <v>27.75</v>
      </c>
      <c r="N32" s="19">
        <v>11.25</v>
      </c>
      <c r="O32" s="19">
        <v>12</v>
      </c>
      <c r="P32" s="19">
        <f t="shared" si="3"/>
        <v>51</v>
      </c>
      <c r="Q32" s="23">
        <v>5</v>
      </c>
      <c r="R32" s="7">
        <v>3</v>
      </c>
    </row>
    <row r="33" spans="1:35" s="8" customFormat="1" ht="96" customHeight="1" x14ac:dyDescent="0.25">
      <c r="A33" s="7">
        <v>6</v>
      </c>
      <c r="B33" s="7" t="s">
        <v>93</v>
      </c>
      <c r="C33" s="7" t="s">
        <v>224</v>
      </c>
      <c r="D33" s="7" t="s">
        <v>141</v>
      </c>
      <c r="E33" s="7" t="s">
        <v>259</v>
      </c>
      <c r="F33" s="7">
        <v>11</v>
      </c>
      <c r="G33" s="7" t="s">
        <v>282</v>
      </c>
      <c r="H33" s="7" t="s">
        <v>305</v>
      </c>
      <c r="I33" s="19">
        <v>7.5</v>
      </c>
      <c r="J33" s="19">
        <v>5.5</v>
      </c>
      <c r="K33" s="19">
        <v>8.5</v>
      </c>
      <c r="L33" s="19">
        <v>7</v>
      </c>
      <c r="M33" s="19">
        <f t="shared" si="2"/>
        <v>28.5</v>
      </c>
      <c r="N33" s="19">
        <v>15.5</v>
      </c>
      <c r="O33" s="19">
        <v>6</v>
      </c>
      <c r="P33" s="19">
        <f t="shared" si="3"/>
        <v>50</v>
      </c>
      <c r="Q33" s="7">
        <v>6</v>
      </c>
      <c r="R33" s="7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s="8" customFormat="1" ht="96" customHeight="1" x14ac:dyDescent="0.25">
      <c r="A34" s="7">
        <v>7</v>
      </c>
      <c r="B34" s="22" t="s">
        <v>99</v>
      </c>
      <c r="C34" s="23" t="s">
        <v>232</v>
      </c>
      <c r="D34" s="23" t="s">
        <v>233</v>
      </c>
      <c r="E34" s="23" t="s">
        <v>259</v>
      </c>
      <c r="F34" s="23">
        <v>11</v>
      </c>
      <c r="G34" s="24" t="s">
        <v>319</v>
      </c>
      <c r="H34" s="23" t="s">
        <v>294</v>
      </c>
      <c r="I34" s="25">
        <v>8.5</v>
      </c>
      <c r="J34" s="25">
        <v>6.5</v>
      </c>
      <c r="K34" s="25">
        <v>9</v>
      </c>
      <c r="L34" s="25">
        <v>5</v>
      </c>
      <c r="M34" s="19">
        <f t="shared" si="2"/>
        <v>29</v>
      </c>
      <c r="N34" s="25">
        <v>6.5</v>
      </c>
      <c r="O34" s="25">
        <v>9</v>
      </c>
      <c r="P34" s="19">
        <f t="shared" si="3"/>
        <v>44.5</v>
      </c>
      <c r="Q34" s="7">
        <v>7</v>
      </c>
      <c r="R34" s="22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s="8" customFormat="1" ht="96" customHeight="1" x14ac:dyDescent="0.25">
      <c r="A35" s="7">
        <v>8</v>
      </c>
      <c r="B35" s="7" t="s">
        <v>55</v>
      </c>
      <c r="C35" s="7" t="s">
        <v>164</v>
      </c>
      <c r="D35" s="7" t="s">
        <v>165</v>
      </c>
      <c r="E35" s="7" t="s">
        <v>259</v>
      </c>
      <c r="F35" s="7">
        <v>10</v>
      </c>
      <c r="G35" s="7" t="s">
        <v>320</v>
      </c>
      <c r="H35" s="7" t="s">
        <v>6</v>
      </c>
      <c r="I35" s="19">
        <v>8.5</v>
      </c>
      <c r="J35" s="19">
        <v>4</v>
      </c>
      <c r="K35" s="19">
        <v>9.5</v>
      </c>
      <c r="L35" s="19">
        <v>2</v>
      </c>
      <c r="M35" s="19">
        <f t="shared" si="2"/>
        <v>24</v>
      </c>
      <c r="N35" s="19">
        <v>9.5</v>
      </c>
      <c r="O35" s="19">
        <v>8</v>
      </c>
      <c r="P35" s="19">
        <f t="shared" si="3"/>
        <v>41.5</v>
      </c>
      <c r="Q35" s="23">
        <v>8</v>
      </c>
      <c r="R35" s="7"/>
    </row>
    <row r="36" spans="1:35" s="8" customFormat="1" ht="96" customHeight="1" x14ac:dyDescent="0.25">
      <c r="A36" s="7">
        <v>9</v>
      </c>
      <c r="B36" s="7" t="s">
        <v>70</v>
      </c>
      <c r="C36" s="7" t="s">
        <v>187</v>
      </c>
      <c r="D36" s="7" t="s">
        <v>135</v>
      </c>
      <c r="E36" s="7" t="s">
        <v>258</v>
      </c>
      <c r="F36" s="7">
        <v>10</v>
      </c>
      <c r="G36" s="7" t="s">
        <v>263</v>
      </c>
      <c r="H36" s="7" t="s">
        <v>292</v>
      </c>
      <c r="I36" s="19">
        <v>5.25</v>
      </c>
      <c r="J36" s="19">
        <v>5.5</v>
      </c>
      <c r="K36" s="19">
        <v>9.5</v>
      </c>
      <c r="L36" s="19">
        <v>4</v>
      </c>
      <c r="M36" s="19">
        <f t="shared" si="2"/>
        <v>24.25</v>
      </c>
      <c r="N36" s="19">
        <v>9.5</v>
      </c>
      <c r="O36" s="19">
        <v>6</v>
      </c>
      <c r="P36" s="19">
        <f t="shared" si="3"/>
        <v>39.75</v>
      </c>
      <c r="Q36" s="7">
        <v>9</v>
      </c>
      <c r="R36" s="7"/>
    </row>
    <row r="37" spans="1:35" s="8" customFormat="1" ht="96" customHeight="1" x14ac:dyDescent="0.25">
      <c r="A37" s="7">
        <v>10</v>
      </c>
      <c r="B37" s="7" t="s">
        <v>91</v>
      </c>
      <c r="C37" s="7" t="s">
        <v>220</v>
      </c>
      <c r="D37" s="7" t="s">
        <v>221</v>
      </c>
      <c r="E37" s="7" t="s">
        <v>258</v>
      </c>
      <c r="F37" s="7">
        <v>11</v>
      </c>
      <c r="G37" s="7" t="s">
        <v>271</v>
      </c>
      <c r="H37" s="7" t="s">
        <v>6</v>
      </c>
      <c r="I37" s="19">
        <v>5.5</v>
      </c>
      <c r="J37" s="19">
        <v>3</v>
      </c>
      <c r="K37" s="19">
        <v>5.3</v>
      </c>
      <c r="L37" s="19">
        <v>9</v>
      </c>
      <c r="M37" s="19">
        <f t="shared" si="2"/>
        <v>22.8</v>
      </c>
      <c r="N37" s="19">
        <v>8.5</v>
      </c>
      <c r="O37" s="19">
        <v>8</v>
      </c>
      <c r="P37" s="19">
        <f t="shared" si="3"/>
        <v>39.299999999999997</v>
      </c>
      <c r="Q37" s="7">
        <v>10</v>
      </c>
      <c r="R37" s="7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s="8" customFormat="1" ht="96" customHeight="1" x14ac:dyDescent="0.25">
      <c r="A38" s="7">
        <v>11</v>
      </c>
      <c r="B38" s="22" t="s">
        <v>108</v>
      </c>
      <c r="C38" s="23" t="s">
        <v>245</v>
      </c>
      <c r="D38" s="23" t="s">
        <v>127</v>
      </c>
      <c r="E38" s="23" t="s">
        <v>258</v>
      </c>
      <c r="F38" s="23">
        <v>11</v>
      </c>
      <c r="G38" s="24" t="s">
        <v>287</v>
      </c>
      <c r="H38" s="23" t="s">
        <v>309</v>
      </c>
      <c r="I38" s="25">
        <v>7.75</v>
      </c>
      <c r="J38" s="25">
        <v>4.5</v>
      </c>
      <c r="K38" s="25">
        <v>4.5</v>
      </c>
      <c r="L38" s="25">
        <v>5</v>
      </c>
      <c r="M38" s="19">
        <f t="shared" si="2"/>
        <v>21.75</v>
      </c>
      <c r="N38" s="25">
        <v>11.5</v>
      </c>
      <c r="O38" s="25">
        <v>6</v>
      </c>
      <c r="P38" s="19">
        <f t="shared" si="3"/>
        <v>39.25</v>
      </c>
      <c r="Q38" s="23">
        <v>11</v>
      </c>
      <c r="R38" s="2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s="8" customFormat="1" ht="96" customHeight="1" x14ac:dyDescent="0.25">
      <c r="A39" s="7">
        <v>12</v>
      </c>
      <c r="B39" s="7" t="s">
        <v>60</v>
      </c>
      <c r="C39" s="7" t="s">
        <v>172</v>
      </c>
      <c r="D39" s="7" t="s">
        <v>171</v>
      </c>
      <c r="E39" s="7" t="s">
        <v>259</v>
      </c>
      <c r="F39" s="7">
        <v>10</v>
      </c>
      <c r="G39" s="7" t="s">
        <v>321</v>
      </c>
      <c r="H39" s="7" t="s">
        <v>7</v>
      </c>
      <c r="I39" s="19">
        <v>5</v>
      </c>
      <c r="J39" s="19">
        <v>6.5</v>
      </c>
      <c r="K39" s="19">
        <v>7.5</v>
      </c>
      <c r="L39" s="19">
        <v>4</v>
      </c>
      <c r="M39" s="19">
        <f t="shared" si="2"/>
        <v>23</v>
      </c>
      <c r="N39" s="19">
        <v>8.5</v>
      </c>
      <c r="O39" s="19">
        <v>7</v>
      </c>
      <c r="P39" s="19">
        <f t="shared" si="3"/>
        <v>38.5</v>
      </c>
      <c r="Q39" s="7">
        <v>12</v>
      </c>
      <c r="R39" s="7"/>
    </row>
    <row r="40" spans="1:35" s="8" customFormat="1" ht="96" customHeight="1" x14ac:dyDescent="0.25">
      <c r="A40" s="7">
        <v>13</v>
      </c>
      <c r="B40" s="7" t="s">
        <v>92</v>
      </c>
      <c r="C40" s="7" t="s">
        <v>222</v>
      </c>
      <c r="D40" s="7" t="s">
        <v>223</v>
      </c>
      <c r="E40" s="7" t="s">
        <v>258</v>
      </c>
      <c r="F40" s="7">
        <v>11</v>
      </c>
      <c r="G40" s="7" t="s">
        <v>273</v>
      </c>
      <c r="H40" s="7" t="s">
        <v>291</v>
      </c>
      <c r="I40" s="19">
        <v>4.75</v>
      </c>
      <c r="J40" s="19">
        <v>5.5</v>
      </c>
      <c r="K40" s="19">
        <v>8.5</v>
      </c>
      <c r="L40" s="19">
        <v>6</v>
      </c>
      <c r="M40" s="19">
        <f t="shared" si="2"/>
        <v>24.75</v>
      </c>
      <c r="N40" s="19">
        <v>5.5</v>
      </c>
      <c r="O40" s="19">
        <v>7</v>
      </c>
      <c r="P40" s="19">
        <f t="shared" si="3"/>
        <v>37.25</v>
      </c>
      <c r="Q40" s="7">
        <v>13</v>
      </c>
      <c r="R40" s="7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s="8" customFormat="1" ht="96" customHeight="1" x14ac:dyDescent="0.25">
      <c r="A41" s="7">
        <v>14</v>
      </c>
      <c r="B41" s="22" t="s">
        <v>95</v>
      </c>
      <c r="C41" s="23" t="s">
        <v>226</v>
      </c>
      <c r="D41" s="23" t="s">
        <v>135</v>
      </c>
      <c r="E41" s="23" t="s">
        <v>258</v>
      </c>
      <c r="F41" s="23">
        <v>11</v>
      </c>
      <c r="G41" s="24" t="s">
        <v>261</v>
      </c>
      <c r="H41" s="23" t="s">
        <v>292</v>
      </c>
      <c r="I41" s="25">
        <v>5</v>
      </c>
      <c r="J41" s="25">
        <v>4.5</v>
      </c>
      <c r="K41" s="25">
        <v>2.5</v>
      </c>
      <c r="L41" s="25">
        <v>7</v>
      </c>
      <c r="M41" s="19">
        <f t="shared" si="2"/>
        <v>19</v>
      </c>
      <c r="N41" s="25">
        <v>13</v>
      </c>
      <c r="O41" s="25">
        <v>5</v>
      </c>
      <c r="P41" s="19">
        <f t="shared" si="3"/>
        <v>37</v>
      </c>
      <c r="Q41" s="23">
        <v>14</v>
      </c>
      <c r="R41" s="22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s="8" customFormat="1" ht="96" customHeight="1" x14ac:dyDescent="0.25">
      <c r="A42" s="7">
        <v>15</v>
      </c>
      <c r="B42" s="22" t="s">
        <v>98</v>
      </c>
      <c r="C42" s="23" t="s">
        <v>231</v>
      </c>
      <c r="D42" s="23" t="s">
        <v>141</v>
      </c>
      <c r="E42" s="23" t="s">
        <v>259</v>
      </c>
      <c r="F42" s="23">
        <v>11</v>
      </c>
      <c r="G42" s="24" t="s">
        <v>284</v>
      </c>
      <c r="H42" s="23" t="s">
        <v>294</v>
      </c>
      <c r="I42" s="25">
        <v>8.25</v>
      </c>
      <c r="J42" s="25">
        <v>4</v>
      </c>
      <c r="K42" s="25">
        <v>5</v>
      </c>
      <c r="L42" s="25">
        <v>4</v>
      </c>
      <c r="M42" s="19">
        <f t="shared" si="2"/>
        <v>21.25</v>
      </c>
      <c r="N42" s="25">
        <v>6.5</v>
      </c>
      <c r="O42" s="25">
        <v>8</v>
      </c>
      <c r="P42" s="19">
        <f t="shared" si="3"/>
        <v>35.75</v>
      </c>
      <c r="Q42" s="7">
        <v>15</v>
      </c>
      <c r="R42" s="22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s="8" customFormat="1" ht="96" customHeight="1" x14ac:dyDescent="0.25">
      <c r="A43" s="7">
        <v>16</v>
      </c>
      <c r="B43" s="7" t="s">
        <v>54</v>
      </c>
      <c r="C43" s="7" t="s">
        <v>162</v>
      </c>
      <c r="D43" s="7" t="s">
        <v>163</v>
      </c>
      <c r="E43" s="7" t="s">
        <v>259</v>
      </c>
      <c r="F43" s="7">
        <v>10</v>
      </c>
      <c r="G43" s="7" t="s">
        <v>270</v>
      </c>
      <c r="H43" s="7" t="s">
        <v>6</v>
      </c>
      <c r="I43" s="19">
        <v>9</v>
      </c>
      <c r="J43" s="19">
        <v>4</v>
      </c>
      <c r="K43" s="19">
        <v>5.5</v>
      </c>
      <c r="L43" s="19">
        <v>4</v>
      </c>
      <c r="M43" s="19">
        <f t="shared" si="2"/>
        <v>22.5</v>
      </c>
      <c r="N43" s="19">
        <v>8</v>
      </c>
      <c r="O43" s="19">
        <v>4</v>
      </c>
      <c r="P43" s="19">
        <f t="shared" si="3"/>
        <v>34.5</v>
      </c>
      <c r="Q43" s="7">
        <v>16</v>
      </c>
      <c r="R43" s="7"/>
    </row>
    <row r="44" spans="1:35" s="8" customFormat="1" ht="96" customHeight="1" x14ac:dyDescent="0.25">
      <c r="A44" s="7">
        <v>17</v>
      </c>
      <c r="B44" s="7" t="s">
        <v>61</v>
      </c>
      <c r="C44" s="7" t="s">
        <v>17</v>
      </c>
      <c r="D44" s="7" t="s">
        <v>131</v>
      </c>
      <c r="E44" s="7" t="s">
        <v>259</v>
      </c>
      <c r="F44" s="7">
        <v>10</v>
      </c>
      <c r="G44" s="7" t="s">
        <v>321</v>
      </c>
      <c r="H44" s="7" t="s">
        <v>7</v>
      </c>
      <c r="I44" s="19">
        <v>2.75</v>
      </c>
      <c r="J44" s="19">
        <v>6</v>
      </c>
      <c r="K44" s="19">
        <v>9.5</v>
      </c>
      <c r="L44" s="19">
        <v>4</v>
      </c>
      <c r="M44" s="19">
        <f t="shared" si="2"/>
        <v>22.25</v>
      </c>
      <c r="N44" s="19">
        <v>5</v>
      </c>
      <c r="O44" s="19">
        <v>7</v>
      </c>
      <c r="P44" s="19">
        <f t="shared" si="3"/>
        <v>34.25</v>
      </c>
      <c r="Q44" s="23">
        <v>17</v>
      </c>
      <c r="R44" s="7"/>
    </row>
    <row r="45" spans="1:35" s="8" customFormat="1" ht="96" customHeight="1" x14ac:dyDescent="0.25">
      <c r="A45" s="7">
        <v>18</v>
      </c>
      <c r="B45" s="7" t="s">
        <v>73</v>
      </c>
      <c r="C45" s="7" t="s">
        <v>191</v>
      </c>
      <c r="D45" s="7" t="s">
        <v>192</v>
      </c>
      <c r="E45" s="7" t="s">
        <v>258</v>
      </c>
      <c r="F45" s="7">
        <v>10</v>
      </c>
      <c r="G45" s="7" t="s">
        <v>316</v>
      </c>
      <c r="H45" s="7" t="s">
        <v>294</v>
      </c>
      <c r="I45" s="19">
        <v>4.25</v>
      </c>
      <c r="J45" s="19">
        <v>2.5</v>
      </c>
      <c r="K45" s="19">
        <v>2.5</v>
      </c>
      <c r="L45" s="19">
        <v>8</v>
      </c>
      <c r="M45" s="19">
        <f t="shared" si="2"/>
        <v>17.25</v>
      </c>
      <c r="N45" s="19">
        <v>8.5</v>
      </c>
      <c r="O45" s="19">
        <v>8</v>
      </c>
      <c r="P45" s="19">
        <f t="shared" si="3"/>
        <v>33.75</v>
      </c>
      <c r="Q45" s="7">
        <v>18</v>
      </c>
      <c r="R45" s="7"/>
    </row>
    <row r="46" spans="1:35" s="8" customFormat="1" ht="96" customHeight="1" x14ac:dyDescent="0.25">
      <c r="A46" s="7">
        <v>19</v>
      </c>
      <c r="B46" s="22" t="s">
        <v>115</v>
      </c>
      <c r="C46" s="23" t="s">
        <v>255</v>
      </c>
      <c r="D46" s="23" t="s">
        <v>213</v>
      </c>
      <c r="E46" s="23" t="s">
        <v>259</v>
      </c>
      <c r="F46" s="23">
        <v>11</v>
      </c>
      <c r="G46" s="24" t="s">
        <v>330</v>
      </c>
      <c r="H46" s="23" t="s">
        <v>303</v>
      </c>
      <c r="I46" s="25">
        <v>4.75</v>
      </c>
      <c r="J46" s="25">
        <v>6.5</v>
      </c>
      <c r="K46" s="25">
        <v>2.5</v>
      </c>
      <c r="L46" s="25">
        <v>7</v>
      </c>
      <c r="M46" s="19">
        <f t="shared" si="2"/>
        <v>20.75</v>
      </c>
      <c r="N46" s="25">
        <v>4.5</v>
      </c>
      <c r="O46" s="25">
        <v>7</v>
      </c>
      <c r="P46" s="19">
        <f t="shared" si="3"/>
        <v>32.25</v>
      </c>
      <c r="Q46" s="7">
        <v>19</v>
      </c>
      <c r="R46" s="22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s="8" customFormat="1" ht="96" customHeight="1" x14ac:dyDescent="0.25">
      <c r="A47" s="7">
        <v>20</v>
      </c>
      <c r="B47" s="7" t="s">
        <v>78</v>
      </c>
      <c r="C47" s="7" t="s">
        <v>199</v>
      </c>
      <c r="D47" s="7" t="s">
        <v>200</v>
      </c>
      <c r="E47" s="7" t="s">
        <v>258</v>
      </c>
      <c r="F47" s="7">
        <v>10</v>
      </c>
      <c r="G47" s="7" t="s">
        <v>267</v>
      </c>
      <c r="H47" s="7" t="s">
        <v>296</v>
      </c>
      <c r="I47" s="19">
        <v>7.75</v>
      </c>
      <c r="J47" s="19">
        <v>4</v>
      </c>
      <c r="K47" s="19">
        <v>3.5</v>
      </c>
      <c r="L47" s="19">
        <v>7</v>
      </c>
      <c r="M47" s="19">
        <f t="shared" si="2"/>
        <v>22.25</v>
      </c>
      <c r="N47" s="19">
        <v>1</v>
      </c>
      <c r="O47" s="19">
        <v>8</v>
      </c>
      <c r="P47" s="19">
        <f t="shared" si="3"/>
        <v>31.25</v>
      </c>
      <c r="Q47" s="23">
        <v>20</v>
      </c>
      <c r="R47" s="7"/>
    </row>
    <row r="48" spans="1:35" s="8" customFormat="1" ht="96" customHeight="1" x14ac:dyDescent="0.25">
      <c r="A48" s="7">
        <v>21</v>
      </c>
      <c r="B48" s="7" t="s">
        <v>80</v>
      </c>
      <c r="C48" s="7" t="s">
        <v>203</v>
      </c>
      <c r="D48" s="7" t="s">
        <v>204</v>
      </c>
      <c r="E48" s="7" t="s">
        <v>259</v>
      </c>
      <c r="F48" s="7">
        <v>10</v>
      </c>
      <c r="G48" s="7" t="s">
        <v>323</v>
      </c>
      <c r="H48" s="7" t="s">
        <v>297</v>
      </c>
      <c r="I48" s="19">
        <v>4.5</v>
      </c>
      <c r="J48" s="19">
        <v>5.5</v>
      </c>
      <c r="K48" s="19">
        <v>6.5</v>
      </c>
      <c r="L48" s="19">
        <v>7</v>
      </c>
      <c r="M48" s="19">
        <f t="shared" si="2"/>
        <v>23.5</v>
      </c>
      <c r="N48" s="19">
        <v>1.5</v>
      </c>
      <c r="O48" s="19">
        <v>6</v>
      </c>
      <c r="P48" s="19">
        <f t="shared" si="3"/>
        <v>31</v>
      </c>
      <c r="Q48" s="7">
        <v>21</v>
      </c>
      <c r="R48" s="7"/>
    </row>
    <row r="49" spans="1:35" s="8" customFormat="1" ht="96" customHeight="1" x14ac:dyDescent="0.25">
      <c r="A49" s="7">
        <v>22</v>
      </c>
      <c r="B49" s="7" t="s">
        <v>71</v>
      </c>
      <c r="C49" s="7" t="s">
        <v>188</v>
      </c>
      <c r="D49" s="7" t="s">
        <v>122</v>
      </c>
      <c r="E49" s="7" t="s">
        <v>258</v>
      </c>
      <c r="F49" s="7">
        <v>10</v>
      </c>
      <c r="G49" s="7" t="s">
        <v>274</v>
      </c>
      <c r="H49" s="7" t="s">
        <v>294</v>
      </c>
      <c r="I49" s="19">
        <v>3.25</v>
      </c>
      <c r="J49" s="19">
        <v>6.5</v>
      </c>
      <c r="K49" s="19">
        <v>7.5</v>
      </c>
      <c r="L49" s="19">
        <v>1</v>
      </c>
      <c r="M49" s="19">
        <f t="shared" si="2"/>
        <v>18.25</v>
      </c>
      <c r="N49" s="19">
        <v>4</v>
      </c>
      <c r="O49" s="19">
        <v>8</v>
      </c>
      <c r="P49" s="19">
        <f t="shared" si="3"/>
        <v>30.25</v>
      </c>
      <c r="Q49" s="7">
        <v>22</v>
      </c>
      <c r="R49" s="7"/>
    </row>
    <row r="50" spans="1:35" s="8" customFormat="1" ht="96" customHeight="1" x14ac:dyDescent="0.25">
      <c r="A50" s="7">
        <v>23</v>
      </c>
      <c r="B50" s="7" t="s">
        <v>86</v>
      </c>
      <c r="C50" s="7" t="s">
        <v>214</v>
      </c>
      <c r="D50" s="7" t="s">
        <v>215</v>
      </c>
      <c r="E50" s="7" t="s">
        <v>259</v>
      </c>
      <c r="F50" s="7">
        <v>10</v>
      </c>
      <c r="G50" s="7" t="s">
        <v>326</v>
      </c>
      <c r="H50" s="7" t="s">
        <v>299</v>
      </c>
      <c r="I50" s="19">
        <v>4.25</v>
      </c>
      <c r="J50" s="19">
        <v>6</v>
      </c>
      <c r="K50" s="19">
        <v>1.5</v>
      </c>
      <c r="L50" s="19">
        <v>4</v>
      </c>
      <c r="M50" s="19">
        <f t="shared" si="2"/>
        <v>15.75</v>
      </c>
      <c r="N50" s="19">
        <v>6</v>
      </c>
      <c r="O50" s="19">
        <v>8</v>
      </c>
      <c r="P50" s="19">
        <f t="shared" si="3"/>
        <v>29.75</v>
      </c>
      <c r="Q50" s="23">
        <v>23</v>
      </c>
      <c r="R50" s="7"/>
    </row>
    <row r="51" spans="1:35" s="8" customFormat="1" ht="96" customHeight="1" x14ac:dyDescent="0.25">
      <c r="A51" s="7">
        <v>24</v>
      </c>
      <c r="B51" s="7" t="s">
        <v>57</v>
      </c>
      <c r="C51" s="7" t="s">
        <v>167</v>
      </c>
      <c r="D51" s="7" t="s">
        <v>168</v>
      </c>
      <c r="E51" s="7" t="s">
        <v>258</v>
      </c>
      <c r="F51" s="7">
        <v>10</v>
      </c>
      <c r="G51" s="7" t="s">
        <v>272</v>
      </c>
      <c r="H51" s="7" t="s">
        <v>6</v>
      </c>
      <c r="I51" s="19">
        <v>5</v>
      </c>
      <c r="J51" s="19">
        <v>6</v>
      </c>
      <c r="K51" s="19">
        <v>1.5</v>
      </c>
      <c r="L51" s="19">
        <v>8</v>
      </c>
      <c r="M51" s="19">
        <f t="shared" si="2"/>
        <v>20.5</v>
      </c>
      <c r="N51" s="19">
        <v>6</v>
      </c>
      <c r="O51" s="19">
        <v>3</v>
      </c>
      <c r="P51" s="19">
        <f t="shared" si="3"/>
        <v>29.5</v>
      </c>
      <c r="Q51" s="7">
        <v>24</v>
      </c>
      <c r="R51" s="7"/>
    </row>
    <row r="52" spans="1:35" s="8" customFormat="1" ht="96" customHeight="1" x14ac:dyDescent="0.25">
      <c r="A52" s="7">
        <v>25</v>
      </c>
      <c r="B52" s="7" t="s">
        <v>58</v>
      </c>
      <c r="C52" s="7" t="s">
        <v>169</v>
      </c>
      <c r="D52" s="7" t="s">
        <v>170</v>
      </c>
      <c r="E52" s="7" t="s">
        <v>259</v>
      </c>
      <c r="F52" s="7">
        <v>10</v>
      </c>
      <c r="G52" s="7" t="s">
        <v>273</v>
      </c>
      <c r="H52" s="7" t="s">
        <v>291</v>
      </c>
      <c r="I52" s="19">
        <v>4.25</v>
      </c>
      <c r="J52" s="19">
        <v>6</v>
      </c>
      <c r="K52" s="19">
        <v>0.5</v>
      </c>
      <c r="L52" s="19">
        <v>4</v>
      </c>
      <c r="M52" s="19">
        <f t="shared" si="2"/>
        <v>14.75</v>
      </c>
      <c r="N52" s="19">
        <v>5</v>
      </c>
      <c r="O52" s="19">
        <v>9</v>
      </c>
      <c r="P52" s="19">
        <f t="shared" si="3"/>
        <v>28.75</v>
      </c>
      <c r="Q52" s="7">
        <v>25</v>
      </c>
      <c r="R52" s="7"/>
    </row>
    <row r="53" spans="1:35" s="8" customFormat="1" ht="96" customHeight="1" x14ac:dyDescent="0.25">
      <c r="A53" s="7">
        <v>26</v>
      </c>
      <c r="B53" s="22" t="s">
        <v>106</v>
      </c>
      <c r="C53" s="23" t="s">
        <v>242</v>
      </c>
      <c r="D53" s="23" t="s">
        <v>184</v>
      </c>
      <c r="E53" s="23" t="s">
        <v>259</v>
      </c>
      <c r="F53" s="23">
        <v>11</v>
      </c>
      <c r="G53" s="24" t="s">
        <v>329</v>
      </c>
      <c r="H53" s="23" t="s">
        <v>308</v>
      </c>
      <c r="I53" s="25">
        <v>6.5</v>
      </c>
      <c r="J53" s="25">
        <v>5</v>
      </c>
      <c r="K53" s="25">
        <v>3.5</v>
      </c>
      <c r="L53" s="25">
        <v>4</v>
      </c>
      <c r="M53" s="19">
        <f t="shared" si="2"/>
        <v>19</v>
      </c>
      <c r="N53" s="25">
        <v>5.5</v>
      </c>
      <c r="O53" s="25">
        <v>4</v>
      </c>
      <c r="P53" s="19">
        <f t="shared" si="3"/>
        <v>28.5</v>
      </c>
      <c r="Q53" s="23">
        <v>26</v>
      </c>
      <c r="R53" s="22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s="8" customFormat="1" ht="96" customHeight="1" x14ac:dyDescent="0.25">
      <c r="A54" s="7">
        <v>27</v>
      </c>
      <c r="B54" s="7" t="s">
        <v>56</v>
      </c>
      <c r="C54" s="7" t="s">
        <v>166</v>
      </c>
      <c r="D54" s="7" t="s">
        <v>147</v>
      </c>
      <c r="E54" s="7" t="s">
        <v>258</v>
      </c>
      <c r="F54" s="7">
        <v>10</v>
      </c>
      <c r="G54" s="7" t="s">
        <v>271</v>
      </c>
      <c r="H54" s="7" t="s">
        <v>6</v>
      </c>
      <c r="I54" s="19">
        <v>4.25</v>
      </c>
      <c r="J54" s="19">
        <v>1.5</v>
      </c>
      <c r="K54" s="19">
        <v>4.5</v>
      </c>
      <c r="L54" s="19">
        <v>4</v>
      </c>
      <c r="M54" s="19">
        <f t="shared" si="2"/>
        <v>14.25</v>
      </c>
      <c r="N54" s="19">
        <v>5.5</v>
      </c>
      <c r="O54" s="19">
        <v>7</v>
      </c>
      <c r="P54" s="19">
        <f t="shared" si="3"/>
        <v>26.75</v>
      </c>
      <c r="Q54" s="7">
        <v>27</v>
      </c>
      <c r="R54" s="7"/>
    </row>
    <row r="55" spans="1:35" s="8" customFormat="1" ht="96" customHeight="1" x14ac:dyDescent="0.25">
      <c r="A55" s="7">
        <v>28</v>
      </c>
      <c r="B55" s="7" t="s">
        <v>74</v>
      </c>
      <c r="C55" s="7" t="s">
        <v>193</v>
      </c>
      <c r="D55" s="7" t="s">
        <v>127</v>
      </c>
      <c r="E55" s="7" t="s">
        <v>258</v>
      </c>
      <c r="F55" s="7">
        <v>10</v>
      </c>
      <c r="G55" s="7" t="s">
        <v>316</v>
      </c>
      <c r="H55" s="7" t="s">
        <v>294</v>
      </c>
      <c r="I55" s="19">
        <v>4</v>
      </c>
      <c r="J55" s="19">
        <v>1.5</v>
      </c>
      <c r="K55" s="19">
        <v>0.5</v>
      </c>
      <c r="L55" s="19">
        <v>5</v>
      </c>
      <c r="M55" s="19">
        <f t="shared" si="2"/>
        <v>11</v>
      </c>
      <c r="N55" s="19">
        <v>5.5</v>
      </c>
      <c r="O55" s="19">
        <v>8</v>
      </c>
      <c r="P55" s="19">
        <f t="shared" si="3"/>
        <v>24.5</v>
      </c>
      <c r="Q55" s="7">
        <v>28</v>
      </c>
      <c r="R55" s="7"/>
    </row>
    <row r="56" spans="1:35" s="8" customFormat="1" ht="108" customHeight="1" x14ac:dyDescent="0.25">
      <c r="A56" s="7">
        <v>29</v>
      </c>
      <c r="B56" s="7" t="s">
        <v>67</v>
      </c>
      <c r="C56" s="7" t="s">
        <v>180</v>
      </c>
      <c r="D56" s="7" t="s">
        <v>181</v>
      </c>
      <c r="E56" s="7" t="s">
        <v>259</v>
      </c>
      <c r="F56" s="7">
        <v>10</v>
      </c>
      <c r="G56" s="7" t="s">
        <v>261</v>
      </c>
      <c r="H56" s="7" t="s">
        <v>292</v>
      </c>
      <c r="I56" s="19">
        <v>3.5</v>
      </c>
      <c r="J56" s="19">
        <v>2</v>
      </c>
      <c r="K56" s="19">
        <v>2.5</v>
      </c>
      <c r="L56" s="19">
        <v>7</v>
      </c>
      <c r="M56" s="19">
        <f t="shared" si="2"/>
        <v>15</v>
      </c>
      <c r="N56" s="19">
        <v>4</v>
      </c>
      <c r="O56" s="19">
        <v>4</v>
      </c>
      <c r="P56" s="19">
        <f t="shared" si="3"/>
        <v>23</v>
      </c>
      <c r="Q56" s="23">
        <v>29</v>
      </c>
      <c r="R56" s="7"/>
    </row>
    <row r="57" spans="1:35" s="8" customFormat="1" ht="96" customHeight="1" x14ac:dyDescent="0.25">
      <c r="A57" s="7">
        <v>30</v>
      </c>
      <c r="B57" s="7" t="s">
        <v>82</v>
      </c>
      <c r="C57" s="7" t="s">
        <v>207</v>
      </c>
      <c r="D57" s="7" t="s">
        <v>208</v>
      </c>
      <c r="E57" s="7" t="s">
        <v>259</v>
      </c>
      <c r="F57" s="7">
        <v>10</v>
      </c>
      <c r="G57" s="7" t="s">
        <v>319</v>
      </c>
      <c r="H57" s="7" t="s">
        <v>298</v>
      </c>
      <c r="I57" s="19">
        <v>4.5</v>
      </c>
      <c r="J57" s="19">
        <v>4</v>
      </c>
      <c r="K57" s="19">
        <v>1.5</v>
      </c>
      <c r="L57" s="19">
        <v>5</v>
      </c>
      <c r="M57" s="19">
        <f t="shared" si="2"/>
        <v>15</v>
      </c>
      <c r="N57" s="19">
        <v>1</v>
      </c>
      <c r="O57" s="19">
        <v>7</v>
      </c>
      <c r="P57" s="19">
        <f t="shared" si="3"/>
        <v>23</v>
      </c>
      <c r="Q57" s="7">
        <v>30</v>
      </c>
      <c r="R57" s="7"/>
    </row>
    <row r="58" spans="1:35" s="8" customFormat="1" ht="96" customHeight="1" x14ac:dyDescent="0.25">
      <c r="A58" s="7">
        <v>31</v>
      </c>
      <c r="B58" s="7" t="s">
        <v>53</v>
      </c>
      <c r="C58" s="7" t="s">
        <v>160</v>
      </c>
      <c r="D58" s="7" t="s">
        <v>161</v>
      </c>
      <c r="E58" s="7" t="s">
        <v>259</v>
      </c>
      <c r="F58" s="7">
        <v>10</v>
      </c>
      <c r="G58" s="7" t="s">
        <v>313</v>
      </c>
      <c r="H58" s="7" t="s">
        <v>290</v>
      </c>
      <c r="I58" s="19">
        <v>4.75</v>
      </c>
      <c r="J58" s="19">
        <v>4</v>
      </c>
      <c r="K58" s="19">
        <v>1.5</v>
      </c>
      <c r="L58" s="19">
        <v>4</v>
      </c>
      <c r="M58" s="19">
        <f t="shared" si="2"/>
        <v>14.25</v>
      </c>
      <c r="N58" s="19">
        <v>4.5</v>
      </c>
      <c r="O58" s="19">
        <v>4</v>
      </c>
      <c r="P58" s="19">
        <f t="shared" si="3"/>
        <v>22.75</v>
      </c>
      <c r="Q58" s="7">
        <v>31</v>
      </c>
      <c r="R58" s="7"/>
    </row>
    <row r="59" spans="1:35" s="8" customFormat="1" ht="96" customHeight="1" x14ac:dyDescent="0.25">
      <c r="A59" s="7">
        <v>32</v>
      </c>
      <c r="B59" s="7" t="s">
        <v>64</v>
      </c>
      <c r="C59" s="7" t="s">
        <v>176</v>
      </c>
      <c r="D59" s="7" t="s">
        <v>177</v>
      </c>
      <c r="E59" s="7" t="s">
        <v>258</v>
      </c>
      <c r="F59" s="7">
        <v>10</v>
      </c>
      <c r="G59" s="7" t="s">
        <v>261</v>
      </c>
      <c r="H59" s="7" t="s">
        <v>292</v>
      </c>
      <c r="I59" s="19">
        <v>5.75</v>
      </c>
      <c r="J59" s="19">
        <v>2</v>
      </c>
      <c r="K59" s="19">
        <v>1.5</v>
      </c>
      <c r="L59" s="19">
        <v>3</v>
      </c>
      <c r="M59" s="19">
        <f t="shared" si="2"/>
        <v>12.25</v>
      </c>
      <c r="N59" s="19">
        <v>1.5</v>
      </c>
      <c r="O59" s="19">
        <v>9</v>
      </c>
      <c r="P59" s="19">
        <f t="shared" si="3"/>
        <v>22.75</v>
      </c>
      <c r="Q59" s="23">
        <v>32</v>
      </c>
      <c r="R59" s="7"/>
    </row>
    <row r="60" spans="1:35" s="8" customFormat="1" ht="96" customHeight="1" x14ac:dyDescent="0.25">
      <c r="A60" s="7">
        <v>33</v>
      </c>
      <c r="B60" s="7" t="s">
        <v>69</v>
      </c>
      <c r="C60" s="7" t="s">
        <v>185</v>
      </c>
      <c r="D60" s="7" t="s">
        <v>186</v>
      </c>
      <c r="E60" s="7" t="s">
        <v>258</v>
      </c>
      <c r="F60" s="7">
        <v>10</v>
      </c>
      <c r="G60" s="7" t="s">
        <v>263</v>
      </c>
      <c r="H60" s="7" t="s">
        <v>292</v>
      </c>
      <c r="I60" s="19">
        <v>1.75</v>
      </c>
      <c r="J60" s="19">
        <v>3.5</v>
      </c>
      <c r="K60" s="19">
        <v>6.5</v>
      </c>
      <c r="L60" s="19">
        <v>4</v>
      </c>
      <c r="M60" s="19">
        <f t="shared" ref="M60:M91" si="4">I60+J60+K60+L60</f>
        <v>15.75</v>
      </c>
      <c r="N60" s="19">
        <v>7</v>
      </c>
      <c r="O60" s="19">
        <v>0</v>
      </c>
      <c r="P60" s="19">
        <f t="shared" ref="P60:P91" si="5">M60+N60+O60</f>
        <v>22.75</v>
      </c>
      <c r="Q60" s="7">
        <v>33</v>
      </c>
      <c r="R60" s="7"/>
      <c r="S60" s="15"/>
    </row>
    <row r="61" spans="1:35" s="8" customFormat="1" ht="96" customHeight="1" x14ac:dyDescent="0.25">
      <c r="A61" s="7">
        <v>34</v>
      </c>
      <c r="B61" s="7" t="s">
        <v>83</v>
      </c>
      <c r="C61" s="7" t="s">
        <v>209</v>
      </c>
      <c r="D61" s="7" t="s">
        <v>143</v>
      </c>
      <c r="E61" s="7" t="s">
        <v>259</v>
      </c>
      <c r="F61" s="7">
        <v>10</v>
      </c>
      <c r="G61" s="7" t="s">
        <v>324</v>
      </c>
      <c r="H61" s="7" t="s">
        <v>303</v>
      </c>
      <c r="I61" s="19">
        <v>4.75</v>
      </c>
      <c r="J61" s="19">
        <v>3</v>
      </c>
      <c r="K61" s="19">
        <v>4.5</v>
      </c>
      <c r="L61" s="19">
        <v>4</v>
      </c>
      <c r="M61" s="19">
        <f t="shared" si="4"/>
        <v>16.25</v>
      </c>
      <c r="N61" s="19">
        <v>2.5</v>
      </c>
      <c r="O61" s="19">
        <v>4</v>
      </c>
      <c r="P61" s="19">
        <f t="shared" si="5"/>
        <v>22.75</v>
      </c>
      <c r="Q61" s="7">
        <v>34</v>
      </c>
      <c r="R61" s="7"/>
    </row>
    <row r="62" spans="1:35" s="8" customFormat="1" ht="96" customHeight="1" x14ac:dyDescent="0.25">
      <c r="A62" s="7">
        <v>35</v>
      </c>
      <c r="B62" s="22" t="s">
        <v>104</v>
      </c>
      <c r="C62" s="23" t="s">
        <v>240</v>
      </c>
      <c r="D62" s="23" t="s">
        <v>198</v>
      </c>
      <c r="E62" s="23" t="s">
        <v>259</v>
      </c>
      <c r="F62" s="23">
        <v>11</v>
      </c>
      <c r="G62" s="24" t="s">
        <v>323</v>
      </c>
      <c r="H62" s="23" t="s">
        <v>297</v>
      </c>
      <c r="I62" s="25">
        <v>4.25</v>
      </c>
      <c r="J62" s="25">
        <v>1</v>
      </c>
      <c r="K62" s="25">
        <v>0.5</v>
      </c>
      <c r="L62" s="25">
        <v>3</v>
      </c>
      <c r="M62" s="19">
        <f t="shared" si="4"/>
        <v>8.75</v>
      </c>
      <c r="N62" s="25">
        <v>9</v>
      </c>
      <c r="O62" s="25">
        <v>5</v>
      </c>
      <c r="P62" s="19">
        <f t="shared" si="5"/>
        <v>22.75</v>
      </c>
      <c r="Q62" s="23">
        <v>35</v>
      </c>
      <c r="R62" s="2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s="8" customFormat="1" ht="96" customHeight="1" x14ac:dyDescent="0.25">
      <c r="A63" s="7">
        <v>36</v>
      </c>
      <c r="B63" s="22" t="s">
        <v>112</v>
      </c>
      <c r="C63" s="23" t="s">
        <v>251</v>
      </c>
      <c r="D63" s="23" t="s">
        <v>165</v>
      </c>
      <c r="E63" s="23" t="s">
        <v>259</v>
      </c>
      <c r="F63" s="23">
        <v>11</v>
      </c>
      <c r="G63" s="24" t="s">
        <v>319</v>
      </c>
      <c r="H63" s="23" t="s">
        <v>298</v>
      </c>
      <c r="I63" s="25">
        <v>5</v>
      </c>
      <c r="J63" s="25">
        <v>3</v>
      </c>
      <c r="K63" s="25">
        <v>3.5</v>
      </c>
      <c r="L63" s="25">
        <v>4</v>
      </c>
      <c r="M63" s="19">
        <f t="shared" si="4"/>
        <v>15.5</v>
      </c>
      <c r="N63" s="25">
        <v>0</v>
      </c>
      <c r="O63" s="25">
        <v>7</v>
      </c>
      <c r="P63" s="19">
        <f t="shared" si="5"/>
        <v>22.5</v>
      </c>
      <c r="Q63" s="7">
        <v>36</v>
      </c>
      <c r="R63" s="2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s="14" customFormat="1" ht="96" customHeight="1" x14ac:dyDescent="0.25">
      <c r="A64" s="7">
        <v>37</v>
      </c>
      <c r="B64" s="7" t="s">
        <v>76</v>
      </c>
      <c r="C64" s="7" t="s">
        <v>179</v>
      </c>
      <c r="D64" s="7" t="s">
        <v>196</v>
      </c>
      <c r="E64" s="7" t="s">
        <v>258</v>
      </c>
      <c r="F64" s="7">
        <v>10</v>
      </c>
      <c r="G64" s="7" t="s">
        <v>322</v>
      </c>
      <c r="H64" s="7" t="s">
        <v>300</v>
      </c>
      <c r="I64" s="19">
        <v>4.25</v>
      </c>
      <c r="J64" s="19">
        <v>0</v>
      </c>
      <c r="K64" s="19">
        <v>1.5</v>
      </c>
      <c r="L64" s="19">
        <v>5</v>
      </c>
      <c r="M64" s="19">
        <f t="shared" si="4"/>
        <v>10.75</v>
      </c>
      <c r="N64" s="19">
        <v>1.5</v>
      </c>
      <c r="O64" s="19">
        <v>10</v>
      </c>
      <c r="P64" s="19">
        <f t="shared" si="5"/>
        <v>22.25</v>
      </c>
      <c r="Q64" s="7">
        <v>37</v>
      </c>
      <c r="R64" s="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s="14" customFormat="1" ht="96" customHeight="1" x14ac:dyDescent="0.25">
      <c r="A65" s="7">
        <v>38</v>
      </c>
      <c r="B65" s="7" t="s">
        <v>75</v>
      </c>
      <c r="C65" s="7" t="s">
        <v>194</v>
      </c>
      <c r="D65" s="7" t="s">
        <v>195</v>
      </c>
      <c r="E65" s="7" t="s">
        <v>258</v>
      </c>
      <c r="F65" s="7">
        <v>10</v>
      </c>
      <c r="G65" s="7" t="s">
        <v>276</v>
      </c>
      <c r="H65" s="7" t="s">
        <v>294</v>
      </c>
      <c r="I65" s="19">
        <v>5.75</v>
      </c>
      <c r="J65" s="19">
        <v>6.5</v>
      </c>
      <c r="K65" s="19">
        <v>2.5</v>
      </c>
      <c r="L65" s="19">
        <v>3</v>
      </c>
      <c r="M65" s="19">
        <f t="shared" si="4"/>
        <v>17.75</v>
      </c>
      <c r="N65" s="19">
        <v>0</v>
      </c>
      <c r="O65" s="19">
        <v>4</v>
      </c>
      <c r="P65" s="19">
        <f t="shared" si="5"/>
        <v>21.75</v>
      </c>
      <c r="Q65" s="23">
        <v>38</v>
      </c>
      <c r="R65" s="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s="14" customFormat="1" ht="96" customHeight="1" x14ac:dyDescent="0.25">
      <c r="A66" s="7">
        <v>39</v>
      </c>
      <c r="B66" s="7" t="s">
        <v>87</v>
      </c>
      <c r="C66" s="7" t="s">
        <v>216</v>
      </c>
      <c r="D66" s="7" t="s">
        <v>217</v>
      </c>
      <c r="E66" s="7" t="s">
        <v>258</v>
      </c>
      <c r="F66" s="7">
        <v>11</v>
      </c>
      <c r="G66" s="7" t="s">
        <v>281</v>
      </c>
      <c r="H66" s="7" t="s">
        <v>304</v>
      </c>
      <c r="I66" s="19">
        <v>3.75</v>
      </c>
      <c r="J66" s="19">
        <v>3</v>
      </c>
      <c r="K66" s="19">
        <v>4</v>
      </c>
      <c r="L66" s="19">
        <v>1</v>
      </c>
      <c r="M66" s="19">
        <f t="shared" si="4"/>
        <v>11.75</v>
      </c>
      <c r="N66" s="19">
        <v>3.5</v>
      </c>
      <c r="O66" s="19">
        <v>6</v>
      </c>
      <c r="P66" s="19">
        <f t="shared" si="5"/>
        <v>21.25</v>
      </c>
      <c r="Q66" s="7">
        <v>39</v>
      </c>
      <c r="R66" s="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s="14" customFormat="1" ht="96" customHeight="1" x14ac:dyDescent="0.25">
      <c r="A67" s="7">
        <v>40</v>
      </c>
      <c r="B67" s="22" t="s">
        <v>96</v>
      </c>
      <c r="C67" s="23" t="s">
        <v>227</v>
      </c>
      <c r="D67" s="23" t="s">
        <v>228</v>
      </c>
      <c r="E67" s="23" t="s">
        <v>259</v>
      </c>
      <c r="F67" s="23">
        <v>11</v>
      </c>
      <c r="G67" s="24" t="s">
        <v>262</v>
      </c>
      <c r="H67" s="23" t="s">
        <v>292</v>
      </c>
      <c r="I67" s="25">
        <v>5.75</v>
      </c>
      <c r="J67" s="25">
        <v>4.5</v>
      </c>
      <c r="K67" s="25">
        <v>0</v>
      </c>
      <c r="L67" s="25">
        <v>1</v>
      </c>
      <c r="M67" s="19">
        <f t="shared" si="4"/>
        <v>11.25</v>
      </c>
      <c r="N67" s="25">
        <v>1.5</v>
      </c>
      <c r="O67" s="25">
        <v>8</v>
      </c>
      <c r="P67" s="19">
        <f t="shared" si="5"/>
        <v>20.75</v>
      </c>
      <c r="Q67" s="7">
        <v>40</v>
      </c>
      <c r="R67" s="2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s="9" customFormat="1" ht="96" customHeight="1" x14ac:dyDescent="0.25">
      <c r="A68" s="7">
        <v>41</v>
      </c>
      <c r="B68" s="7" t="s">
        <v>68</v>
      </c>
      <c r="C68" s="7" t="s">
        <v>182</v>
      </c>
      <c r="D68" s="7" t="s">
        <v>183</v>
      </c>
      <c r="E68" s="7" t="s">
        <v>258</v>
      </c>
      <c r="F68" s="7">
        <v>10</v>
      </c>
      <c r="G68" s="7" t="s">
        <v>262</v>
      </c>
      <c r="H68" s="7" t="s">
        <v>292</v>
      </c>
      <c r="I68" s="19">
        <v>3.5</v>
      </c>
      <c r="J68" s="19">
        <v>1</v>
      </c>
      <c r="K68" s="19">
        <v>0</v>
      </c>
      <c r="L68" s="19">
        <v>2</v>
      </c>
      <c r="M68" s="19">
        <f t="shared" si="4"/>
        <v>6.5</v>
      </c>
      <c r="N68" s="19">
        <v>5.5</v>
      </c>
      <c r="O68" s="19">
        <v>8</v>
      </c>
      <c r="P68" s="19">
        <f t="shared" si="5"/>
        <v>20</v>
      </c>
      <c r="Q68" s="23">
        <v>41</v>
      </c>
      <c r="R68" s="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s="9" customFormat="1" ht="96" customHeight="1" x14ac:dyDescent="0.25">
      <c r="A69" s="7">
        <v>42</v>
      </c>
      <c r="B69" s="7" t="s">
        <v>52</v>
      </c>
      <c r="C69" s="7" t="s">
        <v>158</v>
      </c>
      <c r="D69" s="7" t="s">
        <v>159</v>
      </c>
      <c r="E69" s="7" t="s">
        <v>258</v>
      </c>
      <c r="F69" s="7">
        <v>10</v>
      </c>
      <c r="G69" s="7" t="s">
        <v>313</v>
      </c>
      <c r="H69" s="7" t="s">
        <v>290</v>
      </c>
      <c r="I69" s="19">
        <v>4.75</v>
      </c>
      <c r="J69" s="19">
        <v>3.5</v>
      </c>
      <c r="K69" s="19">
        <v>0.5</v>
      </c>
      <c r="L69" s="19">
        <v>1</v>
      </c>
      <c r="M69" s="19">
        <f t="shared" si="4"/>
        <v>9.75</v>
      </c>
      <c r="N69" s="19">
        <v>5</v>
      </c>
      <c r="O69" s="19">
        <v>5</v>
      </c>
      <c r="P69" s="19">
        <f t="shared" si="5"/>
        <v>19.75</v>
      </c>
      <c r="Q69" s="7">
        <v>42</v>
      </c>
      <c r="R69" s="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s="9" customFormat="1" ht="96" customHeight="1" x14ac:dyDescent="0.25">
      <c r="A70" s="7">
        <v>43</v>
      </c>
      <c r="B70" s="7" t="s">
        <v>51</v>
      </c>
      <c r="C70" s="7" t="s">
        <v>157</v>
      </c>
      <c r="D70" s="7" t="s">
        <v>122</v>
      </c>
      <c r="E70" s="7" t="s">
        <v>258</v>
      </c>
      <c r="F70" s="7">
        <v>10</v>
      </c>
      <c r="G70" s="7" t="s">
        <v>312</v>
      </c>
      <c r="H70" s="7" t="s">
        <v>290</v>
      </c>
      <c r="I70" s="19">
        <v>3</v>
      </c>
      <c r="J70" s="19">
        <v>1</v>
      </c>
      <c r="K70" s="19">
        <v>2</v>
      </c>
      <c r="L70" s="19">
        <v>4</v>
      </c>
      <c r="M70" s="19">
        <f t="shared" si="4"/>
        <v>10</v>
      </c>
      <c r="N70" s="19">
        <v>1.5</v>
      </c>
      <c r="O70" s="19">
        <v>7</v>
      </c>
      <c r="P70" s="19">
        <f t="shared" si="5"/>
        <v>18.5</v>
      </c>
      <c r="Q70" s="7">
        <v>43</v>
      </c>
      <c r="R70" s="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s="9" customFormat="1" ht="96" customHeight="1" x14ac:dyDescent="0.25">
      <c r="A71" s="7">
        <v>44</v>
      </c>
      <c r="B71" s="7" t="s">
        <v>63</v>
      </c>
      <c r="C71" s="7" t="s">
        <v>174</v>
      </c>
      <c r="D71" s="7" t="s">
        <v>175</v>
      </c>
      <c r="E71" s="7" t="s">
        <v>258</v>
      </c>
      <c r="F71" s="7">
        <v>10</v>
      </c>
      <c r="G71" s="7" t="s">
        <v>261</v>
      </c>
      <c r="H71" s="7" t="s">
        <v>292</v>
      </c>
      <c r="I71" s="19">
        <v>5.5</v>
      </c>
      <c r="J71" s="19">
        <v>2.5</v>
      </c>
      <c r="K71" s="19">
        <v>1</v>
      </c>
      <c r="L71" s="19">
        <v>3</v>
      </c>
      <c r="M71" s="19">
        <f t="shared" si="4"/>
        <v>12</v>
      </c>
      <c r="N71" s="19">
        <v>2.5</v>
      </c>
      <c r="O71" s="19">
        <v>4</v>
      </c>
      <c r="P71" s="19">
        <f t="shared" si="5"/>
        <v>18.5</v>
      </c>
      <c r="Q71" s="23">
        <v>44</v>
      </c>
      <c r="R71" s="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s="9" customFormat="1" ht="96" customHeight="1" x14ac:dyDescent="0.25">
      <c r="A72" s="7">
        <v>45</v>
      </c>
      <c r="B72" s="7" t="s">
        <v>79</v>
      </c>
      <c r="C72" s="7" t="s">
        <v>201</v>
      </c>
      <c r="D72" s="7" t="s">
        <v>202</v>
      </c>
      <c r="E72" s="7" t="s">
        <v>258</v>
      </c>
      <c r="F72" s="7">
        <v>10</v>
      </c>
      <c r="G72" s="7" t="s">
        <v>279</v>
      </c>
      <c r="H72" s="7" t="s">
        <v>301</v>
      </c>
      <c r="I72" s="19">
        <v>4</v>
      </c>
      <c r="J72" s="19">
        <v>2</v>
      </c>
      <c r="K72" s="19">
        <v>4</v>
      </c>
      <c r="L72" s="19">
        <v>2</v>
      </c>
      <c r="M72" s="19">
        <f t="shared" si="4"/>
        <v>12</v>
      </c>
      <c r="N72" s="19">
        <v>1.5</v>
      </c>
      <c r="O72" s="19">
        <v>5</v>
      </c>
      <c r="P72" s="19">
        <f t="shared" si="5"/>
        <v>18.5</v>
      </c>
      <c r="Q72" s="7">
        <v>45</v>
      </c>
      <c r="R72" s="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s="9" customFormat="1" ht="96" customHeight="1" x14ac:dyDescent="0.25">
      <c r="A73" s="7">
        <v>46</v>
      </c>
      <c r="B73" s="22" t="s">
        <v>100</v>
      </c>
      <c r="C73" s="23" t="s">
        <v>234</v>
      </c>
      <c r="D73" s="23" t="s">
        <v>235</v>
      </c>
      <c r="E73" s="23" t="s">
        <v>258</v>
      </c>
      <c r="F73" s="23">
        <v>11</v>
      </c>
      <c r="G73" s="24" t="s">
        <v>285</v>
      </c>
      <c r="H73" s="23" t="s">
        <v>306</v>
      </c>
      <c r="I73" s="25">
        <v>4.25</v>
      </c>
      <c r="J73" s="25">
        <v>3</v>
      </c>
      <c r="K73" s="25">
        <v>0</v>
      </c>
      <c r="L73" s="25">
        <v>4</v>
      </c>
      <c r="M73" s="19">
        <f t="shared" si="4"/>
        <v>11.25</v>
      </c>
      <c r="N73" s="25">
        <v>0</v>
      </c>
      <c r="O73" s="25">
        <v>7</v>
      </c>
      <c r="P73" s="19">
        <f t="shared" si="5"/>
        <v>18.25</v>
      </c>
      <c r="Q73" s="7">
        <v>46</v>
      </c>
      <c r="R73" s="22"/>
    </row>
    <row r="74" spans="1:35" s="9" customFormat="1" ht="96" customHeight="1" x14ac:dyDescent="0.25">
      <c r="A74" s="7">
        <v>47</v>
      </c>
      <c r="B74" s="22" t="s">
        <v>111</v>
      </c>
      <c r="C74" s="23" t="s">
        <v>249</v>
      </c>
      <c r="D74" s="23" t="s">
        <v>250</v>
      </c>
      <c r="E74" s="23" t="s">
        <v>259</v>
      </c>
      <c r="F74" s="23">
        <v>11</v>
      </c>
      <c r="G74" s="24" t="s">
        <v>268</v>
      </c>
      <c r="H74" s="23" t="s">
        <v>298</v>
      </c>
      <c r="I74" s="25">
        <v>3</v>
      </c>
      <c r="J74" s="25">
        <v>2</v>
      </c>
      <c r="K74" s="25">
        <v>0</v>
      </c>
      <c r="L74" s="25">
        <v>1</v>
      </c>
      <c r="M74" s="19">
        <f t="shared" si="4"/>
        <v>6</v>
      </c>
      <c r="N74" s="25">
        <v>6</v>
      </c>
      <c r="O74" s="25">
        <v>6</v>
      </c>
      <c r="P74" s="19">
        <f t="shared" si="5"/>
        <v>18</v>
      </c>
      <c r="Q74" s="23">
        <v>47</v>
      </c>
      <c r="R74" s="22"/>
    </row>
    <row r="75" spans="1:35" s="9" customFormat="1" ht="96" customHeight="1" x14ac:dyDescent="0.25">
      <c r="A75" s="7">
        <v>48</v>
      </c>
      <c r="B75" s="22" t="s">
        <v>101</v>
      </c>
      <c r="C75" s="23" t="s">
        <v>236</v>
      </c>
      <c r="D75" s="23" t="s">
        <v>131</v>
      </c>
      <c r="E75" s="23" t="s">
        <v>258</v>
      </c>
      <c r="F75" s="23">
        <v>11</v>
      </c>
      <c r="G75" s="24" t="s">
        <v>267</v>
      </c>
      <c r="H75" s="23" t="s">
        <v>296</v>
      </c>
      <c r="I75" s="25">
        <v>3.5</v>
      </c>
      <c r="J75" s="25">
        <v>2</v>
      </c>
      <c r="K75" s="25">
        <v>0</v>
      </c>
      <c r="L75" s="25">
        <v>3</v>
      </c>
      <c r="M75" s="19">
        <f t="shared" si="4"/>
        <v>8.5</v>
      </c>
      <c r="N75" s="25">
        <v>4</v>
      </c>
      <c r="O75" s="25">
        <v>5</v>
      </c>
      <c r="P75" s="19">
        <f t="shared" si="5"/>
        <v>17.5</v>
      </c>
      <c r="Q75" s="7">
        <v>48</v>
      </c>
      <c r="R75" s="22"/>
    </row>
    <row r="76" spans="1:35" s="9" customFormat="1" ht="96" customHeight="1" x14ac:dyDescent="0.25">
      <c r="A76" s="7">
        <v>49</v>
      </c>
      <c r="B76" s="7" t="s">
        <v>77</v>
      </c>
      <c r="C76" s="7" t="s">
        <v>197</v>
      </c>
      <c r="D76" s="7" t="s">
        <v>198</v>
      </c>
      <c r="E76" s="7" t="s">
        <v>258</v>
      </c>
      <c r="F76" s="7">
        <v>10</v>
      </c>
      <c r="G76" s="7" t="s">
        <v>277</v>
      </c>
      <c r="H76" s="7" t="s">
        <v>296</v>
      </c>
      <c r="I76" s="19">
        <v>4.25</v>
      </c>
      <c r="J76" s="19">
        <v>3</v>
      </c>
      <c r="K76" s="19">
        <v>0</v>
      </c>
      <c r="L76" s="19">
        <v>5</v>
      </c>
      <c r="M76" s="19">
        <f t="shared" si="4"/>
        <v>12.25</v>
      </c>
      <c r="N76" s="19">
        <v>0</v>
      </c>
      <c r="O76" s="19">
        <v>5</v>
      </c>
      <c r="P76" s="19">
        <f t="shared" si="5"/>
        <v>17.25</v>
      </c>
      <c r="Q76" s="7">
        <v>49</v>
      </c>
      <c r="R76" s="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s="9" customFormat="1" ht="96" customHeight="1" x14ac:dyDescent="0.25">
      <c r="A77" s="7">
        <v>50</v>
      </c>
      <c r="B77" s="22" t="s">
        <v>97</v>
      </c>
      <c r="C77" s="23" t="s">
        <v>229</v>
      </c>
      <c r="D77" s="23" t="s">
        <v>230</v>
      </c>
      <c r="E77" s="23" t="s">
        <v>259</v>
      </c>
      <c r="F77" s="23">
        <v>11</v>
      </c>
      <c r="G77" s="24" t="s">
        <v>263</v>
      </c>
      <c r="H77" s="23" t="s">
        <v>292</v>
      </c>
      <c r="I77" s="25">
        <v>4.5</v>
      </c>
      <c r="J77" s="25">
        <v>3</v>
      </c>
      <c r="K77" s="25">
        <v>0.5</v>
      </c>
      <c r="L77" s="25">
        <v>3</v>
      </c>
      <c r="M77" s="19">
        <f t="shared" si="4"/>
        <v>11</v>
      </c>
      <c r="N77" s="25">
        <v>0</v>
      </c>
      <c r="O77" s="25">
        <v>6</v>
      </c>
      <c r="P77" s="19">
        <f t="shared" si="5"/>
        <v>17</v>
      </c>
      <c r="Q77" s="23">
        <v>50</v>
      </c>
      <c r="R77" s="22"/>
    </row>
    <row r="78" spans="1:35" s="9" customFormat="1" ht="96" customHeight="1" x14ac:dyDescent="0.25">
      <c r="A78" s="7">
        <v>51</v>
      </c>
      <c r="B78" s="7" t="s">
        <v>72</v>
      </c>
      <c r="C78" s="7" t="s">
        <v>189</v>
      </c>
      <c r="D78" s="7" t="s">
        <v>190</v>
      </c>
      <c r="E78" s="7" t="s">
        <v>258</v>
      </c>
      <c r="F78" s="7">
        <v>10</v>
      </c>
      <c r="G78" s="7" t="s">
        <v>275</v>
      </c>
      <c r="H78" s="7" t="s">
        <v>294</v>
      </c>
      <c r="I78" s="19">
        <v>3.5</v>
      </c>
      <c r="J78" s="19">
        <v>2</v>
      </c>
      <c r="K78" s="19">
        <v>3.5</v>
      </c>
      <c r="L78" s="19">
        <v>1</v>
      </c>
      <c r="M78" s="19">
        <f t="shared" si="4"/>
        <v>10</v>
      </c>
      <c r="N78" s="19">
        <v>3.5</v>
      </c>
      <c r="O78" s="19">
        <v>3</v>
      </c>
      <c r="P78" s="19">
        <f t="shared" si="5"/>
        <v>16.5</v>
      </c>
      <c r="Q78" s="7">
        <v>51</v>
      </c>
      <c r="R78" s="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s="9" customFormat="1" ht="96" customHeight="1" x14ac:dyDescent="0.25">
      <c r="A79" s="7">
        <v>52</v>
      </c>
      <c r="B79" s="7" t="s">
        <v>84</v>
      </c>
      <c r="C79" s="7" t="s">
        <v>210</v>
      </c>
      <c r="D79" s="7" t="s">
        <v>211</v>
      </c>
      <c r="E79" s="7" t="s">
        <v>259</v>
      </c>
      <c r="F79" s="7">
        <v>10</v>
      </c>
      <c r="G79" s="7" t="s">
        <v>325</v>
      </c>
      <c r="H79" s="7" t="s">
        <v>299</v>
      </c>
      <c r="I79" s="19">
        <v>3.5</v>
      </c>
      <c r="J79" s="19">
        <v>1.5</v>
      </c>
      <c r="K79" s="19">
        <v>1.5</v>
      </c>
      <c r="L79" s="19">
        <v>1</v>
      </c>
      <c r="M79" s="19">
        <f t="shared" si="4"/>
        <v>7.5</v>
      </c>
      <c r="N79" s="19">
        <v>2</v>
      </c>
      <c r="O79" s="19">
        <v>7</v>
      </c>
      <c r="P79" s="19">
        <f t="shared" si="5"/>
        <v>16.5</v>
      </c>
      <c r="Q79" s="7">
        <v>52</v>
      </c>
      <c r="R79" s="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s="9" customFormat="1" ht="96" customHeight="1" x14ac:dyDescent="0.25">
      <c r="A80" s="7">
        <v>53</v>
      </c>
      <c r="B80" s="7" t="s">
        <v>62</v>
      </c>
      <c r="C80" s="7" t="s">
        <v>173</v>
      </c>
      <c r="D80" s="7" t="s">
        <v>122</v>
      </c>
      <c r="E80" s="7" t="s">
        <v>258</v>
      </c>
      <c r="F80" s="7">
        <v>10</v>
      </c>
      <c r="G80" s="7" t="s">
        <v>261</v>
      </c>
      <c r="H80" s="7" t="s">
        <v>292</v>
      </c>
      <c r="I80" s="19">
        <v>4.75</v>
      </c>
      <c r="J80" s="19">
        <v>3.5</v>
      </c>
      <c r="K80" s="19">
        <v>0.5</v>
      </c>
      <c r="L80" s="19">
        <v>2</v>
      </c>
      <c r="M80" s="19">
        <f t="shared" si="4"/>
        <v>10.75</v>
      </c>
      <c r="N80" s="19">
        <v>0.5</v>
      </c>
      <c r="O80" s="19">
        <v>5</v>
      </c>
      <c r="P80" s="19">
        <f t="shared" si="5"/>
        <v>16.25</v>
      </c>
      <c r="Q80" s="23">
        <v>53</v>
      </c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s="9" customFormat="1" ht="96" customHeight="1" x14ac:dyDescent="0.25">
      <c r="A81" s="7">
        <v>54</v>
      </c>
      <c r="B81" s="7" t="s">
        <v>81</v>
      </c>
      <c r="C81" s="7" t="s">
        <v>205</v>
      </c>
      <c r="D81" s="7" t="s">
        <v>206</v>
      </c>
      <c r="E81" s="7" t="s">
        <v>258</v>
      </c>
      <c r="F81" s="7">
        <v>10</v>
      </c>
      <c r="G81" s="7" t="s">
        <v>280</v>
      </c>
      <c r="H81" s="7" t="s">
        <v>302</v>
      </c>
      <c r="I81" s="19">
        <v>3</v>
      </c>
      <c r="J81" s="19">
        <v>1</v>
      </c>
      <c r="K81" s="19">
        <v>0</v>
      </c>
      <c r="L81" s="19">
        <v>3</v>
      </c>
      <c r="M81" s="19">
        <f t="shared" si="4"/>
        <v>7</v>
      </c>
      <c r="N81" s="19">
        <v>1</v>
      </c>
      <c r="O81" s="19">
        <v>8</v>
      </c>
      <c r="P81" s="19">
        <f t="shared" si="5"/>
        <v>16</v>
      </c>
      <c r="Q81" s="7">
        <v>54</v>
      </c>
      <c r="R81" s="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s="9" customFormat="1" ht="96" customHeight="1" x14ac:dyDescent="0.25">
      <c r="A82" s="7">
        <v>55</v>
      </c>
      <c r="B82" s="22" t="s">
        <v>105</v>
      </c>
      <c r="C82" s="23" t="s">
        <v>241</v>
      </c>
      <c r="D82" s="23" t="s">
        <v>163</v>
      </c>
      <c r="E82" s="23" t="s">
        <v>259</v>
      </c>
      <c r="F82" s="23">
        <v>11</v>
      </c>
      <c r="G82" s="24" t="s">
        <v>286</v>
      </c>
      <c r="H82" s="23" t="s">
        <v>307</v>
      </c>
      <c r="I82" s="25">
        <v>1</v>
      </c>
      <c r="J82" s="25">
        <v>4</v>
      </c>
      <c r="K82" s="25">
        <v>0.5</v>
      </c>
      <c r="L82" s="25">
        <v>3</v>
      </c>
      <c r="M82" s="19">
        <f t="shared" si="4"/>
        <v>8.5</v>
      </c>
      <c r="N82" s="25">
        <v>1.5</v>
      </c>
      <c r="O82" s="25">
        <v>5</v>
      </c>
      <c r="P82" s="19">
        <f t="shared" si="5"/>
        <v>15</v>
      </c>
      <c r="Q82" s="7">
        <v>55</v>
      </c>
      <c r="R82" s="22"/>
    </row>
    <row r="83" spans="1:35" s="9" customFormat="1" ht="96" customHeight="1" x14ac:dyDescent="0.25">
      <c r="A83" s="7">
        <v>56</v>
      </c>
      <c r="B83" s="22" t="s">
        <v>109</v>
      </c>
      <c r="C83" s="23" t="s">
        <v>246</v>
      </c>
      <c r="D83" s="23" t="s">
        <v>247</v>
      </c>
      <c r="E83" s="23" t="s">
        <v>259</v>
      </c>
      <c r="F83" s="23">
        <v>11</v>
      </c>
      <c r="G83" s="24" t="s">
        <v>268</v>
      </c>
      <c r="H83" s="23" t="s">
        <v>298</v>
      </c>
      <c r="I83" s="25">
        <v>3</v>
      </c>
      <c r="J83" s="25">
        <v>3.5</v>
      </c>
      <c r="K83" s="25">
        <v>0</v>
      </c>
      <c r="L83" s="25">
        <v>1</v>
      </c>
      <c r="M83" s="19">
        <f t="shared" si="4"/>
        <v>7.5</v>
      </c>
      <c r="N83" s="25">
        <v>2.5</v>
      </c>
      <c r="O83" s="25">
        <v>5</v>
      </c>
      <c r="P83" s="19">
        <f t="shared" si="5"/>
        <v>15</v>
      </c>
      <c r="Q83" s="23">
        <v>56</v>
      </c>
      <c r="R83" s="22"/>
    </row>
    <row r="84" spans="1:35" s="9" customFormat="1" ht="96" customHeight="1" x14ac:dyDescent="0.25">
      <c r="A84" s="7">
        <v>57</v>
      </c>
      <c r="B84" s="22" t="s">
        <v>116</v>
      </c>
      <c r="C84" s="23" t="s">
        <v>256</v>
      </c>
      <c r="D84" s="23" t="s">
        <v>257</v>
      </c>
      <c r="E84" s="23" t="s">
        <v>258</v>
      </c>
      <c r="F84" s="23">
        <v>11</v>
      </c>
      <c r="G84" s="24" t="s">
        <v>289</v>
      </c>
      <c r="H84" s="23" t="s">
        <v>303</v>
      </c>
      <c r="I84" s="25">
        <v>5</v>
      </c>
      <c r="J84" s="25">
        <v>2</v>
      </c>
      <c r="K84" s="25">
        <v>1</v>
      </c>
      <c r="L84" s="25">
        <v>1</v>
      </c>
      <c r="M84" s="19">
        <f t="shared" si="4"/>
        <v>9</v>
      </c>
      <c r="N84" s="25">
        <v>1</v>
      </c>
      <c r="O84" s="25">
        <v>5</v>
      </c>
      <c r="P84" s="19">
        <f t="shared" si="5"/>
        <v>15</v>
      </c>
      <c r="Q84" s="7">
        <v>57</v>
      </c>
      <c r="R84" s="22"/>
    </row>
    <row r="85" spans="1:35" s="9" customFormat="1" ht="96" customHeight="1" x14ac:dyDescent="0.25">
      <c r="A85" s="7">
        <v>58</v>
      </c>
      <c r="B85" s="22" t="s">
        <v>103</v>
      </c>
      <c r="C85" s="23" t="s">
        <v>239</v>
      </c>
      <c r="D85" s="23" t="s">
        <v>208</v>
      </c>
      <c r="E85" s="23" t="s">
        <v>259</v>
      </c>
      <c r="F85" s="23">
        <v>11</v>
      </c>
      <c r="G85" s="24" t="s">
        <v>278</v>
      </c>
      <c r="H85" s="23" t="s">
        <v>296</v>
      </c>
      <c r="I85" s="25">
        <v>0</v>
      </c>
      <c r="J85" s="25">
        <v>1.5</v>
      </c>
      <c r="K85" s="25">
        <v>0</v>
      </c>
      <c r="L85" s="25">
        <v>2</v>
      </c>
      <c r="M85" s="19">
        <f t="shared" si="4"/>
        <v>3.5</v>
      </c>
      <c r="N85" s="25">
        <v>7</v>
      </c>
      <c r="O85" s="25">
        <v>4</v>
      </c>
      <c r="P85" s="19">
        <f t="shared" si="5"/>
        <v>14.5</v>
      </c>
      <c r="Q85" s="7">
        <v>58</v>
      </c>
      <c r="R85" s="22"/>
    </row>
    <row r="86" spans="1:35" s="9" customFormat="1" ht="96" customHeight="1" x14ac:dyDescent="0.25">
      <c r="A86" s="7">
        <v>59</v>
      </c>
      <c r="B86" s="22" t="s">
        <v>114</v>
      </c>
      <c r="C86" s="23" t="s">
        <v>254</v>
      </c>
      <c r="D86" s="23" t="s">
        <v>153</v>
      </c>
      <c r="E86" s="23" t="s">
        <v>258</v>
      </c>
      <c r="F86" s="23">
        <v>11</v>
      </c>
      <c r="G86" s="24" t="s">
        <v>288</v>
      </c>
      <c r="H86" s="23" t="s">
        <v>303</v>
      </c>
      <c r="I86" s="25">
        <v>0</v>
      </c>
      <c r="J86" s="25">
        <v>5</v>
      </c>
      <c r="K86" s="25">
        <v>0</v>
      </c>
      <c r="L86" s="25">
        <v>2</v>
      </c>
      <c r="M86" s="19">
        <f t="shared" si="4"/>
        <v>7</v>
      </c>
      <c r="N86" s="25">
        <v>1.5</v>
      </c>
      <c r="O86" s="25">
        <v>6</v>
      </c>
      <c r="P86" s="19">
        <f t="shared" si="5"/>
        <v>14.5</v>
      </c>
      <c r="Q86" s="23">
        <v>59</v>
      </c>
      <c r="R86" s="22"/>
    </row>
    <row r="87" spans="1:35" s="9" customFormat="1" ht="96" customHeight="1" x14ac:dyDescent="0.25">
      <c r="A87" s="7">
        <v>60</v>
      </c>
      <c r="B87" s="22" t="s">
        <v>110</v>
      </c>
      <c r="C87" s="23" t="s">
        <v>248</v>
      </c>
      <c r="D87" s="23" t="s">
        <v>127</v>
      </c>
      <c r="E87" s="23" t="s">
        <v>258</v>
      </c>
      <c r="F87" s="23">
        <v>11</v>
      </c>
      <c r="G87" s="24" t="s">
        <v>268</v>
      </c>
      <c r="H87" s="23" t="s">
        <v>298</v>
      </c>
      <c r="I87" s="25">
        <v>0</v>
      </c>
      <c r="J87" s="25">
        <v>2</v>
      </c>
      <c r="K87" s="25">
        <v>0.5</v>
      </c>
      <c r="L87" s="25">
        <v>0</v>
      </c>
      <c r="M87" s="19">
        <f t="shared" si="4"/>
        <v>2.5</v>
      </c>
      <c r="N87" s="25">
        <v>4.5</v>
      </c>
      <c r="O87" s="25">
        <v>7</v>
      </c>
      <c r="P87" s="19">
        <f t="shared" si="5"/>
        <v>14</v>
      </c>
      <c r="Q87" s="7">
        <v>60</v>
      </c>
      <c r="R87" s="22"/>
    </row>
    <row r="88" spans="1:35" s="9" customFormat="1" ht="96" customHeight="1" x14ac:dyDescent="0.25">
      <c r="A88" s="7">
        <v>61</v>
      </c>
      <c r="B88" s="7" t="s">
        <v>85</v>
      </c>
      <c r="C88" s="7" t="s">
        <v>212</v>
      </c>
      <c r="D88" s="7" t="s">
        <v>213</v>
      </c>
      <c r="E88" s="7" t="s">
        <v>258</v>
      </c>
      <c r="F88" s="7">
        <v>10</v>
      </c>
      <c r="G88" s="7" t="s">
        <v>269</v>
      </c>
      <c r="H88" s="7" t="s">
        <v>299</v>
      </c>
      <c r="I88" s="19">
        <v>3</v>
      </c>
      <c r="J88" s="19">
        <v>3</v>
      </c>
      <c r="K88" s="19">
        <v>0.5</v>
      </c>
      <c r="L88" s="19">
        <v>4</v>
      </c>
      <c r="M88" s="19">
        <f t="shared" si="4"/>
        <v>10.5</v>
      </c>
      <c r="N88" s="19">
        <v>0</v>
      </c>
      <c r="O88" s="19">
        <v>3</v>
      </c>
      <c r="P88" s="19">
        <f t="shared" si="5"/>
        <v>13.5</v>
      </c>
      <c r="Q88" s="7">
        <v>61</v>
      </c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s="9" customFormat="1" ht="96" customHeight="1" x14ac:dyDescent="0.25">
      <c r="A89" s="7">
        <v>62</v>
      </c>
      <c r="B89" s="7" t="s">
        <v>65</v>
      </c>
      <c r="C89" s="7" t="s">
        <v>178</v>
      </c>
      <c r="D89" s="7" t="s">
        <v>141</v>
      </c>
      <c r="E89" s="7" t="s">
        <v>259</v>
      </c>
      <c r="F89" s="7">
        <v>10</v>
      </c>
      <c r="G89" s="7" t="s">
        <v>261</v>
      </c>
      <c r="H89" s="7" t="s">
        <v>292</v>
      </c>
      <c r="I89" s="19">
        <v>4.5</v>
      </c>
      <c r="J89" s="19">
        <v>2</v>
      </c>
      <c r="K89" s="19">
        <v>0.5</v>
      </c>
      <c r="L89" s="19">
        <v>2</v>
      </c>
      <c r="M89" s="19">
        <f t="shared" si="4"/>
        <v>9</v>
      </c>
      <c r="N89" s="19">
        <v>0</v>
      </c>
      <c r="O89" s="19">
        <v>2</v>
      </c>
      <c r="P89" s="19">
        <f t="shared" si="5"/>
        <v>11</v>
      </c>
      <c r="Q89" s="23">
        <v>62</v>
      </c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s="9" customFormat="1" ht="96" customHeight="1" x14ac:dyDescent="0.25">
      <c r="A90" s="7">
        <v>63</v>
      </c>
      <c r="B90" s="7" t="s">
        <v>66</v>
      </c>
      <c r="C90" s="7" t="s">
        <v>179</v>
      </c>
      <c r="D90" s="7" t="s">
        <v>127</v>
      </c>
      <c r="E90" s="7" t="s">
        <v>258</v>
      </c>
      <c r="F90" s="7">
        <v>10</v>
      </c>
      <c r="G90" s="7" t="s">
        <v>261</v>
      </c>
      <c r="H90" s="7" t="s">
        <v>292</v>
      </c>
      <c r="I90" s="19">
        <v>1.25</v>
      </c>
      <c r="J90" s="19">
        <v>1</v>
      </c>
      <c r="K90" s="19">
        <v>0</v>
      </c>
      <c r="L90" s="19">
        <v>3</v>
      </c>
      <c r="M90" s="19">
        <f t="shared" si="4"/>
        <v>5.25</v>
      </c>
      <c r="N90" s="19">
        <v>2.5</v>
      </c>
      <c r="O90" s="19">
        <v>2</v>
      </c>
      <c r="P90" s="19">
        <f t="shared" si="5"/>
        <v>9.75</v>
      </c>
      <c r="Q90" s="7">
        <v>63</v>
      </c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s="9" customFormat="1" ht="96" customHeight="1" x14ac:dyDescent="0.25">
      <c r="A91" s="7">
        <v>64</v>
      </c>
      <c r="B91" s="22" t="s">
        <v>102</v>
      </c>
      <c r="C91" s="23" t="s">
        <v>237</v>
      </c>
      <c r="D91" s="23" t="s">
        <v>238</v>
      </c>
      <c r="E91" s="23" t="s">
        <v>258</v>
      </c>
      <c r="F91" s="23">
        <v>11</v>
      </c>
      <c r="G91" s="24" t="s">
        <v>328</v>
      </c>
      <c r="H91" s="23" t="s">
        <v>296</v>
      </c>
      <c r="I91" s="25">
        <v>3</v>
      </c>
      <c r="J91" s="25">
        <v>1</v>
      </c>
      <c r="K91" s="25">
        <v>0.5</v>
      </c>
      <c r="L91" s="25">
        <v>2</v>
      </c>
      <c r="M91" s="19">
        <f t="shared" si="4"/>
        <v>6.5</v>
      </c>
      <c r="N91" s="25">
        <v>0</v>
      </c>
      <c r="O91" s="25">
        <v>2</v>
      </c>
      <c r="P91" s="19">
        <f t="shared" si="5"/>
        <v>8.5</v>
      </c>
      <c r="Q91" s="7">
        <v>64</v>
      </c>
      <c r="R91" s="22"/>
    </row>
    <row r="92" spans="1:35" s="9" customFormat="1" ht="96" customHeight="1" x14ac:dyDescent="0.25">
      <c r="A92" s="7">
        <v>65</v>
      </c>
      <c r="B92" s="22" t="s">
        <v>113</v>
      </c>
      <c r="C92" s="23" t="s">
        <v>252</v>
      </c>
      <c r="D92" s="23" t="s">
        <v>253</v>
      </c>
      <c r="E92" s="23" t="s">
        <v>258</v>
      </c>
      <c r="F92" s="23">
        <v>11</v>
      </c>
      <c r="G92" s="24" t="s">
        <v>319</v>
      </c>
      <c r="H92" s="23" t="s">
        <v>298</v>
      </c>
      <c r="I92" s="25">
        <v>0</v>
      </c>
      <c r="J92" s="25">
        <v>0</v>
      </c>
      <c r="K92" s="25">
        <v>0</v>
      </c>
      <c r="L92" s="25">
        <v>0</v>
      </c>
      <c r="M92" s="19">
        <f t="shared" ref="M92:M123" si="6">I92+J92+K92+L92</f>
        <v>0</v>
      </c>
      <c r="N92" s="25">
        <v>4.5</v>
      </c>
      <c r="O92" s="25">
        <v>4</v>
      </c>
      <c r="P92" s="19">
        <f t="shared" ref="P92:P123" si="7">M92+N92+O92</f>
        <v>8.5</v>
      </c>
      <c r="Q92" s="23">
        <v>65</v>
      </c>
      <c r="R92" s="22"/>
    </row>
    <row r="93" spans="1:35" s="9" customFormat="1" ht="96" customHeight="1" x14ac:dyDescent="0.25">
      <c r="A93" s="7">
        <v>66</v>
      </c>
      <c r="B93" s="22" t="s">
        <v>107</v>
      </c>
      <c r="C93" s="23" t="s">
        <v>243</v>
      </c>
      <c r="D93" s="23" t="s">
        <v>244</v>
      </c>
      <c r="E93" s="23" t="s">
        <v>259</v>
      </c>
      <c r="F93" s="23">
        <v>11</v>
      </c>
      <c r="G93" s="24" t="s">
        <v>329</v>
      </c>
      <c r="H93" s="23" t="s">
        <v>308</v>
      </c>
      <c r="I93" s="25">
        <v>0</v>
      </c>
      <c r="J93" s="25">
        <v>0</v>
      </c>
      <c r="K93" s="25"/>
      <c r="L93" s="25">
        <v>6</v>
      </c>
      <c r="M93" s="19">
        <f t="shared" si="6"/>
        <v>6</v>
      </c>
      <c r="N93" s="25">
        <v>0</v>
      </c>
      <c r="O93" s="25">
        <v>0</v>
      </c>
      <c r="P93" s="19">
        <f t="shared" si="7"/>
        <v>6</v>
      </c>
      <c r="Q93" s="7">
        <v>66</v>
      </c>
      <c r="R93" s="22"/>
    </row>
    <row r="94" spans="1:35" x14ac:dyDescent="0.25">
      <c r="E94" s="5"/>
      <c r="F94" s="5"/>
    </row>
    <row r="95" spans="1:35" x14ac:dyDescent="0.25">
      <c r="A95" s="6"/>
      <c r="B95" s="13" t="s">
        <v>331</v>
      </c>
      <c r="C95" s="6"/>
      <c r="D95" s="6" t="s">
        <v>333</v>
      </c>
      <c r="E95" s="6"/>
      <c r="F95" s="6"/>
    </row>
    <row r="96" spans="1:35" x14ac:dyDescent="0.25">
      <c r="A96" s="6"/>
      <c r="B96" s="13" t="s">
        <v>332</v>
      </c>
      <c r="C96" s="6"/>
      <c r="D96" s="6" t="s">
        <v>334</v>
      </c>
      <c r="E96" s="6"/>
      <c r="F96" s="6"/>
    </row>
    <row r="97" spans="1:6" x14ac:dyDescent="0.25">
      <c r="A97" s="6"/>
      <c r="B97" s="6"/>
      <c r="C97" s="6"/>
      <c r="D97" s="6" t="s">
        <v>335</v>
      </c>
      <c r="E97" s="6"/>
      <c r="F97" s="6"/>
    </row>
    <row r="98" spans="1:6" x14ac:dyDescent="0.25">
      <c r="A98" s="6"/>
      <c r="B98" s="6"/>
      <c r="C98" s="6"/>
      <c r="D98" s="6" t="s">
        <v>336</v>
      </c>
      <c r="E98" s="6"/>
      <c r="F98" s="6"/>
    </row>
  </sheetData>
  <autoFilter ref="A5:R70"/>
  <sortState ref="A28:AL93">
    <sortCondition descending="1" ref="P28:P93"/>
  </sortState>
  <mergeCells count="3">
    <mergeCell ref="A1:M1"/>
    <mergeCell ref="D2:J2"/>
    <mergeCell ref="D3:J3"/>
  </mergeCells>
  <printOptions horizontalCentered="1"/>
  <pageMargins left="0.70866141732283472" right="0.70866141732283472" top="0.35433070866141736" bottom="0.35433070866141736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2020-02-26T07:42:26Z</cp:lastPrinted>
  <dcterms:created xsi:type="dcterms:W3CDTF">2020-01-22T13:25:31Z</dcterms:created>
  <dcterms:modified xsi:type="dcterms:W3CDTF">2021-03-15T02:52:20Z</dcterms:modified>
</cp:coreProperties>
</file>